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Website Content\Premiums Calculator\"/>
    </mc:Choice>
  </mc:AlternateContent>
  <bookViews>
    <workbookView xWindow="-15" yWindow="5160" windowWidth="19440" windowHeight="4980"/>
  </bookViews>
  <sheets>
    <sheet name="Calculator" sheetId="1" r:id="rId1"/>
    <sheet name="Instructions" sheetId="2" r:id="rId2"/>
  </sheets>
  <definedNames>
    <definedName name="_xlnm.Print_Area" localSheetId="0">Calculator!$A$1:$N$119</definedName>
    <definedName name="_xlnm.Print_Titles" localSheetId="0">Calculator!$18:$19</definedName>
  </definedNames>
  <calcPr calcId="162913"/>
</workbook>
</file>

<file path=xl/calcChain.xml><?xml version="1.0" encoding="utf-8"?>
<calcChain xmlns="http://schemas.openxmlformats.org/spreadsheetml/2006/main">
  <c r="H7" i="1" l="1"/>
  <c r="I10" i="1" l="1"/>
  <c r="H10" i="1"/>
  <c r="G10" i="1"/>
  <c r="F10"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121" i="1"/>
  <c r="L120" i="1"/>
  <c r="G122" i="1" l="1"/>
  <c r="I123" i="1"/>
  <c r="K124" i="1"/>
  <c r="I125" i="1"/>
  <c r="E126" i="1"/>
  <c r="G127" i="1"/>
  <c r="I128" i="1"/>
  <c r="G129" i="1"/>
  <c r="K130" i="1"/>
  <c r="E131" i="1"/>
  <c r="G132" i="1"/>
  <c r="E133" i="1"/>
  <c r="I134" i="1"/>
  <c r="K135" i="1"/>
  <c r="E136" i="1"/>
  <c r="K137" i="1"/>
  <c r="G138" i="1"/>
  <c r="I139" i="1"/>
  <c r="K140" i="1"/>
  <c r="I141" i="1"/>
  <c r="E142" i="1"/>
  <c r="G143" i="1"/>
  <c r="I144" i="1"/>
  <c r="G145" i="1"/>
  <c r="K146" i="1"/>
  <c r="E147" i="1"/>
  <c r="G148" i="1"/>
  <c r="E149" i="1"/>
  <c r="I150" i="1"/>
  <c r="K151" i="1"/>
  <c r="E152" i="1"/>
  <c r="K153" i="1"/>
  <c r="G154" i="1"/>
  <c r="I155" i="1"/>
  <c r="K156" i="1"/>
  <c r="I157" i="1"/>
  <c r="E158" i="1"/>
  <c r="G159" i="1"/>
  <c r="I160" i="1"/>
  <c r="G161" i="1"/>
  <c r="K162" i="1"/>
  <c r="E163" i="1"/>
  <c r="G164" i="1"/>
  <c r="E165" i="1"/>
  <c r="I166" i="1"/>
  <c r="K167" i="1"/>
  <c r="E168" i="1"/>
  <c r="K169" i="1"/>
  <c r="G170" i="1"/>
  <c r="I171" i="1"/>
  <c r="K172" i="1"/>
  <c r="I173" i="1"/>
  <c r="E174" i="1"/>
  <c r="G175" i="1"/>
  <c r="I176" i="1"/>
  <c r="G177" i="1"/>
  <c r="K178" i="1"/>
  <c r="E179" i="1"/>
  <c r="G180" i="1"/>
  <c r="E181" i="1"/>
  <c r="I182" i="1"/>
  <c r="E122" i="1"/>
  <c r="I124" i="1"/>
  <c r="K125" i="1"/>
  <c r="I126" i="1"/>
  <c r="K128" i="1"/>
  <c r="K129" i="1"/>
  <c r="I130" i="1"/>
  <c r="G131" i="1"/>
  <c r="I122" i="1"/>
  <c r="E123" i="1"/>
  <c r="K126" i="1"/>
  <c r="E127" i="1"/>
  <c r="I131" i="1"/>
  <c r="K134" i="1"/>
  <c r="G135" i="1"/>
  <c r="K138" i="1"/>
  <c r="G139" i="1"/>
  <c r="E140" i="1"/>
  <c r="E141" i="1"/>
  <c r="I143" i="1"/>
  <c r="E144" i="1"/>
  <c r="E145" i="1"/>
  <c r="E146" i="1"/>
  <c r="K147" i="1"/>
  <c r="E148" i="1"/>
  <c r="G149" i="1"/>
  <c r="I151" i="1"/>
  <c r="G152" i="1"/>
  <c r="E153" i="1"/>
  <c r="K155" i="1"/>
  <c r="G156" i="1"/>
  <c r="G157" i="1"/>
  <c r="G158" i="1"/>
  <c r="K159" i="1"/>
  <c r="G160" i="1"/>
  <c r="I161" i="1"/>
  <c r="G162" i="1"/>
  <c r="I164" i="1"/>
  <c r="I165" i="1"/>
  <c r="E166" i="1"/>
  <c r="I168" i="1"/>
  <c r="G169" i="1"/>
  <c r="E170" i="1"/>
  <c r="I172" i="1"/>
  <c r="K173" i="1"/>
  <c r="I174" i="1"/>
  <c r="K176" i="1"/>
  <c r="K177" i="1"/>
  <c r="I178" i="1"/>
  <c r="G179" i="1"/>
  <c r="K180" i="1"/>
  <c r="K181" i="1"/>
  <c r="G182" i="1"/>
  <c r="K183" i="1"/>
  <c r="E184" i="1"/>
  <c r="K185" i="1"/>
  <c r="G186" i="1"/>
  <c r="I187" i="1"/>
  <c r="K188" i="1"/>
  <c r="I189" i="1"/>
  <c r="E190" i="1"/>
  <c r="G191" i="1"/>
  <c r="I192" i="1"/>
  <c r="G193" i="1"/>
  <c r="K194" i="1"/>
  <c r="E195" i="1"/>
  <c r="G196" i="1"/>
  <c r="E197" i="1"/>
  <c r="I198" i="1"/>
  <c r="K199" i="1"/>
  <c r="E200" i="1"/>
  <c r="K201" i="1"/>
  <c r="G202" i="1"/>
  <c r="I203" i="1"/>
  <c r="K204" i="1"/>
  <c r="I205" i="1"/>
  <c r="E206" i="1"/>
  <c r="G207" i="1"/>
  <c r="I208" i="1"/>
  <c r="G209" i="1"/>
  <c r="K210" i="1"/>
  <c r="E211" i="1"/>
  <c r="G212" i="1"/>
  <c r="E213" i="1"/>
  <c r="I214" i="1"/>
  <c r="K215" i="1"/>
  <c r="E216" i="1"/>
  <c r="K217" i="1"/>
  <c r="G218" i="1"/>
  <c r="E219" i="1"/>
  <c r="K121" i="1"/>
  <c r="E120" i="1"/>
  <c r="K122" i="1"/>
  <c r="G123" i="1"/>
  <c r="E124" i="1"/>
  <c r="E125" i="1"/>
  <c r="I127" i="1"/>
  <c r="E128" i="1"/>
  <c r="E129" i="1"/>
  <c r="E130" i="1"/>
  <c r="K131" i="1"/>
  <c r="E132" i="1"/>
  <c r="G133" i="1"/>
  <c r="I135" i="1"/>
  <c r="G136" i="1"/>
  <c r="E137" i="1"/>
  <c r="K139" i="1"/>
  <c r="G140" i="1"/>
  <c r="G141" i="1"/>
  <c r="G142" i="1"/>
  <c r="K143" i="1"/>
  <c r="G144" i="1"/>
  <c r="I145" i="1"/>
  <c r="I148" i="1"/>
  <c r="I149" i="1"/>
  <c r="E150" i="1"/>
  <c r="I152" i="1"/>
  <c r="G153" i="1"/>
  <c r="E154" i="1"/>
  <c r="I156" i="1"/>
  <c r="K157" i="1"/>
  <c r="I158" i="1"/>
  <c r="K160" i="1"/>
  <c r="K161" i="1"/>
  <c r="G163" i="1"/>
  <c r="K164" i="1"/>
  <c r="K165" i="1"/>
  <c r="G166" i="1"/>
  <c r="E167" i="1"/>
  <c r="I169" i="1"/>
  <c r="I170" i="1"/>
  <c r="G146" i="1"/>
  <c r="I162" i="1"/>
  <c r="K168" i="1"/>
  <c r="E171" i="1"/>
  <c r="K123" i="1"/>
  <c r="G124" i="1"/>
  <c r="G125" i="1"/>
  <c r="G126" i="1"/>
  <c r="K132" i="1"/>
  <c r="I136" i="1"/>
  <c r="I137" i="1"/>
  <c r="K144" i="1"/>
  <c r="I146" i="1"/>
  <c r="K150" i="1"/>
  <c r="K154" i="1"/>
  <c r="E157" i="1"/>
  <c r="I163" i="1"/>
  <c r="E164" i="1"/>
  <c r="I167" i="1"/>
  <c r="K170" i="1"/>
  <c r="E173" i="1"/>
  <c r="G174" i="1"/>
  <c r="E175" i="1"/>
  <c r="E177" i="1"/>
  <c r="G178" i="1"/>
  <c r="I179" i="1"/>
  <c r="E180" i="1"/>
  <c r="I181" i="1"/>
  <c r="K182" i="1"/>
  <c r="G183" i="1"/>
  <c r="K186" i="1"/>
  <c r="E188" i="1"/>
  <c r="I191" i="1"/>
  <c r="E194" i="1"/>
  <c r="G197" i="1"/>
  <c r="G200" i="1"/>
  <c r="G204" i="1"/>
  <c r="I213" i="1"/>
  <c r="E218" i="1"/>
  <c r="K127" i="1"/>
  <c r="I129" i="1"/>
  <c r="E134" i="1"/>
  <c r="E135" i="1"/>
  <c r="K136" i="1"/>
  <c r="I140" i="1"/>
  <c r="I142" i="1"/>
  <c r="E143" i="1"/>
  <c r="K149" i="1"/>
  <c r="I153" i="1"/>
  <c r="E159" i="1"/>
  <c r="E160" i="1"/>
  <c r="E162" i="1"/>
  <c r="K163" i="1"/>
  <c r="K166" i="1"/>
  <c r="E169" i="1"/>
  <c r="E172" i="1"/>
  <c r="G173" i="1"/>
  <c r="K174" i="1"/>
  <c r="I175" i="1"/>
  <c r="E176" i="1"/>
  <c r="I177" i="1"/>
  <c r="K179" i="1"/>
  <c r="I180" i="1"/>
  <c r="I183" i="1"/>
  <c r="G184" i="1"/>
  <c r="E185" i="1"/>
  <c r="K187" i="1"/>
  <c r="G188" i="1"/>
  <c r="G189" i="1"/>
  <c r="G190" i="1"/>
  <c r="K191" i="1"/>
  <c r="G192" i="1"/>
  <c r="I193" i="1"/>
  <c r="G194" i="1"/>
  <c r="I196" i="1"/>
  <c r="I197" i="1"/>
  <c r="E198" i="1"/>
  <c r="I200" i="1"/>
  <c r="G201" i="1"/>
  <c r="E202" i="1"/>
  <c r="I204" i="1"/>
  <c r="K205" i="1"/>
  <c r="I206" i="1"/>
  <c r="K208" i="1"/>
  <c r="K209" i="1"/>
  <c r="I210" i="1"/>
  <c r="G211" i="1"/>
  <c r="K212" i="1"/>
  <c r="K213" i="1"/>
  <c r="G214" i="1"/>
  <c r="E215" i="1"/>
  <c r="K216" i="1"/>
  <c r="I217" i="1"/>
  <c r="I218" i="1"/>
  <c r="I219" i="1"/>
  <c r="E121" i="1"/>
  <c r="G120" i="1"/>
  <c r="I133" i="1"/>
  <c r="G134" i="1"/>
  <c r="E138" i="1"/>
  <c r="E139" i="1"/>
  <c r="K142" i="1"/>
  <c r="K145" i="1"/>
  <c r="G147" i="1"/>
  <c r="E151" i="1"/>
  <c r="E155" i="1"/>
  <c r="E156" i="1"/>
  <c r="I159" i="1"/>
  <c r="G165" i="1"/>
  <c r="G171" i="1"/>
  <c r="G172" i="1"/>
  <c r="K175" i="1"/>
  <c r="G176" i="1"/>
  <c r="I184" i="1"/>
  <c r="G185" i="1"/>
  <c r="E186" i="1"/>
  <c r="I188" i="1"/>
  <c r="K189" i="1"/>
  <c r="I190" i="1"/>
  <c r="K192" i="1"/>
  <c r="K193" i="1"/>
  <c r="I194" i="1"/>
  <c r="G195" i="1"/>
  <c r="K196" i="1"/>
  <c r="K197" i="1"/>
  <c r="G198" i="1"/>
  <c r="E199" i="1"/>
  <c r="K200" i="1"/>
  <c r="I201" i="1"/>
  <c r="I202" i="1"/>
  <c r="E203" i="1"/>
  <c r="K206" i="1"/>
  <c r="E207" i="1"/>
  <c r="I211" i="1"/>
  <c r="K214" i="1"/>
  <c r="G215" i="1"/>
  <c r="K218" i="1"/>
  <c r="K219" i="1"/>
  <c r="G128" i="1"/>
  <c r="G130" i="1"/>
  <c r="I132" i="1"/>
  <c r="K133" i="1"/>
  <c r="G137" i="1"/>
  <c r="I138" i="1"/>
  <c r="K141" i="1"/>
  <c r="I147" i="1"/>
  <c r="G150" i="1"/>
  <c r="G151" i="1"/>
  <c r="K152" i="1"/>
  <c r="I154" i="1"/>
  <c r="G155" i="1"/>
  <c r="K158" i="1"/>
  <c r="E161" i="1"/>
  <c r="G167" i="1"/>
  <c r="G168" i="1"/>
  <c r="K171" i="1"/>
  <c r="G181" i="1"/>
  <c r="E182" i="1"/>
  <c r="E183" i="1"/>
  <c r="K184" i="1"/>
  <c r="I185" i="1"/>
  <c r="I186" i="1"/>
  <c r="E187" i="1"/>
  <c r="E191" i="1"/>
  <c r="I195" i="1"/>
  <c r="G199" i="1"/>
  <c r="G203" i="1"/>
  <c r="E205" i="1"/>
  <c r="I207" i="1"/>
  <c r="E209" i="1"/>
  <c r="E212" i="1"/>
  <c r="G213" i="1"/>
  <c r="I215" i="1"/>
  <c r="G216" i="1"/>
  <c r="K120" i="1"/>
  <c r="E189" i="1"/>
  <c r="E193" i="1"/>
  <c r="M193" i="1" s="1"/>
  <c r="N193" i="1" s="1"/>
  <c r="K195" i="1"/>
  <c r="E201" i="1"/>
  <c r="G206" i="1"/>
  <c r="I209" i="1"/>
  <c r="I212" i="1"/>
  <c r="I216" i="1"/>
  <c r="G219" i="1"/>
  <c r="I120" i="1"/>
  <c r="E178" i="1"/>
  <c r="K190" i="1"/>
  <c r="K202" i="1"/>
  <c r="E217" i="1"/>
  <c r="I121" i="1"/>
  <c r="E196" i="1"/>
  <c r="G205" i="1"/>
  <c r="G208" i="1"/>
  <c r="G210" i="1"/>
  <c r="E214" i="1"/>
  <c r="G217" i="1"/>
  <c r="K148" i="1"/>
  <c r="K198" i="1"/>
  <c r="E204" i="1"/>
  <c r="E208" i="1"/>
  <c r="E210" i="1"/>
  <c r="K211" i="1"/>
  <c r="G187" i="1"/>
  <c r="E192" i="1"/>
  <c r="M192" i="1" s="1"/>
  <c r="N192" i="1" s="1"/>
  <c r="I199" i="1"/>
  <c r="K203" i="1"/>
  <c r="K207" i="1"/>
  <c r="G121" i="1"/>
  <c r="J10" i="1"/>
  <c r="M178" i="1" l="1"/>
  <c r="N178" i="1" s="1"/>
  <c r="M182" i="1"/>
  <c r="N182" i="1" s="1"/>
  <c r="M214" i="1"/>
  <c r="N214" i="1" s="1"/>
  <c r="M204" i="1"/>
  <c r="N204" i="1" s="1"/>
  <c r="M196" i="1"/>
  <c r="N196" i="1" s="1"/>
  <c r="M183" i="1"/>
  <c r="N183" i="1" s="1"/>
  <c r="M156" i="1"/>
  <c r="N156" i="1" s="1"/>
  <c r="M169" i="1"/>
  <c r="N169" i="1" s="1"/>
  <c r="M160" i="1"/>
  <c r="N160" i="1" s="1"/>
  <c r="M143" i="1"/>
  <c r="N143" i="1" s="1"/>
  <c r="M217" i="1"/>
  <c r="N217" i="1" s="1"/>
  <c r="M161" i="1"/>
  <c r="N161" i="1" s="1"/>
  <c r="M151" i="1"/>
  <c r="N151" i="1" s="1"/>
  <c r="M139" i="1"/>
  <c r="N139" i="1" s="1"/>
  <c r="M201" i="1"/>
  <c r="N201" i="1" s="1"/>
  <c r="M159" i="1"/>
  <c r="N159" i="1" s="1"/>
  <c r="M164" i="1"/>
  <c r="N164" i="1" s="1"/>
  <c r="M212" i="1"/>
  <c r="N212" i="1" s="1"/>
  <c r="M215" i="1"/>
  <c r="N215" i="1" s="1"/>
  <c r="M135" i="1"/>
  <c r="N135" i="1" s="1"/>
  <c r="M209" i="1"/>
  <c r="N209" i="1" s="1"/>
  <c r="M130" i="1"/>
  <c r="N130" i="1" s="1"/>
  <c r="M198" i="1"/>
  <c r="N198" i="1" s="1"/>
  <c r="M208" i="1"/>
  <c r="N208" i="1" s="1"/>
  <c r="M189" i="1"/>
  <c r="N189" i="1" s="1"/>
  <c r="M205" i="1"/>
  <c r="N205" i="1" s="1"/>
  <c r="M191" i="1"/>
  <c r="N191" i="1" s="1"/>
  <c r="M186" i="1"/>
  <c r="N186" i="1" s="1"/>
  <c r="M138" i="1"/>
  <c r="N138" i="1" s="1"/>
  <c r="M121" i="1"/>
  <c r="N121" i="1" s="1"/>
  <c r="M202" i="1"/>
  <c r="N202" i="1" s="1"/>
  <c r="M176" i="1"/>
  <c r="N176" i="1" s="1"/>
  <c r="M172" i="1"/>
  <c r="N172" i="1" s="1"/>
  <c r="M162" i="1"/>
  <c r="N162" i="1" s="1"/>
  <c r="M188" i="1"/>
  <c r="N188" i="1" s="1"/>
  <c r="M177" i="1"/>
  <c r="N177" i="1" s="1"/>
  <c r="M157" i="1"/>
  <c r="N157" i="1" s="1"/>
  <c r="M171" i="1"/>
  <c r="N171" i="1" s="1"/>
  <c r="M154" i="1"/>
  <c r="N154" i="1" s="1"/>
  <c r="M129" i="1"/>
  <c r="N129" i="1" s="1"/>
  <c r="M124" i="1"/>
  <c r="N124" i="1" s="1"/>
  <c r="M216" i="1"/>
  <c r="N216" i="1" s="1"/>
  <c r="M200" i="1"/>
  <c r="N200" i="1" s="1"/>
  <c r="M184" i="1"/>
  <c r="N184" i="1" s="1"/>
  <c r="M170" i="1"/>
  <c r="N170" i="1" s="1"/>
  <c r="M146" i="1"/>
  <c r="N146" i="1" s="1"/>
  <c r="M141" i="1"/>
  <c r="N141" i="1" s="1"/>
  <c r="M181" i="1"/>
  <c r="N181" i="1" s="1"/>
  <c r="M165" i="1"/>
  <c r="N165" i="1" s="1"/>
  <c r="M149" i="1"/>
  <c r="N149" i="1" s="1"/>
  <c r="M133" i="1"/>
  <c r="N133" i="1" s="1"/>
  <c r="M187" i="1"/>
  <c r="N187" i="1" s="1"/>
  <c r="M203" i="1"/>
  <c r="N203" i="1" s="1"/>
  <c r="M199" i="1"/>
  <c r="N199" i="1" s="1"/>
  <c r="M218" i="1"/>
  <c r="N218" i="1" s="1"/>
  <c r="M180" i="1"/>
  <c r="N180" i="1" s="1"/>
  <c r="M175" i="1"/>
  <c r="N175" i="1" s="1"/>
  <c r="M137" i="1"/>
  <c r="N137" i="1" s="1"/>
  <c r="M132" i="1"/>
  <c r="N132" i="1" s="1"/>
  <c r="M128" i="1"/>
  <c r="N128" i="1" s="1"/>
  <c r="M219" i="1"/>
  <c r="N219" i="1" s="1"/>
  <c r="M211" i="1"/>
  <c r="N211" i="1" s="1"/>
  <c r="M195" i="1"/>
  <c r="N195" i="1" s="1"/>
  <c r="M145" i="1"/>
  <c r="N145" i="1" s="1"/>
  <c r="M140" i="1"/>
  <c r="N140" i="1" s="1"/>
  <c r="M123" i="1"/>
  <c r="N123" i="1" s="1"/>
  <c r="M168" i="1"/>
  <c r="N168" i="1" s="1"/>
  <c r="M152" i="1"/>
  <c r="N152" i="1" s="1"/>
  <c r="M136" i="1"/>
  <c r="N136" i="1" s="1"/>
  <c r="M185" i="1"/>
  <c r="N185" i="1" s="1"/>
  <c r="M134" i="1"/>
  <c r="N134" i="1" s="1"/>
  <c r="M194" i="1"/>
  <c r="N194" i="1" s="1"/>
  <c r="M167" i="1"/>
  <c r="N167" i="1" s="1"/>
  <c r="M206" i="1"/>
  <c r="N206" i="1" s="1"/>
  <c r="M190" i="1"/>
  <c r="N190" i="1" s="1"/>
  <c r="M153" i="1"/>
  <c r="N153" i="1" s="1"/>
  <c r="M148" i="1"/>
  <c r="N148" i="1" s="1"/>
  <c r="M144" i="1"/>
  <c r="N144" i="1" s="1"/>
  <c r="M122" i="1"/>
  <c r="N122" i="1" s="1"/>
  <c r="M179" i="1"/>
  <c r="N179" i="1" s="1"/>
  <c r="M163" i="1"/>
  <c r="N163" i="1" s="1"/>
  <c r="M147" i="1"/>
  <c r="N147" i="1" s="1"/>
  <c r="M131" i="1"/>
  <c r="N131" i="1" s="1"/>
  <c r="M155" i="1"/>
  <c r="N155" i="1" s="1"/>
  <c r="M210" i="1"/>
  <c r="N210" i="1" s="1"/>
  <c r="M207" i="1"/>
  <c r="N207" i="1" s="1"/>
  <c r="M173" i="1"/>
  <c r="N173" i="1" s="1"/>
  <c r="M150" i="1"/>
  <c r="N150" i="1" s="1"/>
  <c r="M125" i="1"/>
  <c r="N125" i="1" s="1"/>
  <c r="M120" i="1"/>
  <c r="N120" i="1" s="1"/>
  <c r="M213" i="1"/>
  <c r="N213" i="1" s="1"/>
  <c r="M197" i="1"/>
  <c r="N197" i="1" s="1"/>
  <c r="M166" i="1"/>
  <c r="N166" i="1" s="1"/>
  <c r="M127" i="1"/>
  <c r="N127" i="1" s="1"/>
  <c r="M174" i="1"/>
  <c r="N174" i="1" s="1"/>
  <c r="M158" i="1"/>
  <c r="N158" i="1" s="1"/>
  <c r="M142" i="1"/>
  <c r="N142" i="1" s="1"/>
  <c r="M126" i="1"/>
  <c r="N126" i="1" s="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20" i="1"/>
  <c r="I13" i="1" l="1"/>
  <c r="H13" i="1"/>
  <c r="G13" i="1"/>
  <c r="F13" i="1"/>
  <c r="K21" i="1" l="1"/>
  <c r="K25" i="1"/>
  <c r="K29" i="1"/>
  <c r="K33" i="1"/>
  <c r="K37" i="1"/>
  <c r="K41" i="1"/>
  <c r="K45" i="1"/>
  <c r="K49" i="1"/>
  <c r="K53" i="1"/>
  <c r="K57" i="1"/>
  <c r="K61" i="1"/>
  <c r="K65" i="1"/>
  <c r="K69" i="1"/>
  <c r="K73" i="1"/>
  <c r="K77" i="1"/>
  <c r="K81" i="1"/>
  <c r="K85" i="1"/>
  <c r="K89" i="1"/>
  <c r="K93" i="1"/>
  <c r="K97" i="1"/>
  <c r="K101" i="1"/>
  <c r="K105" i="1"/>
  <c r="K109" i="1"/>
  <c r="K113" i="1"/>
  <c r="K117" i="1"/>
  <c r="K20" i="1"/>
  <c r="G23" i="1"/>
  <c r="G27" i="1"/>
  <c r="G31" i="1"/>
  <c r="G35" i="1"/>
  <c r="G39" i="1"/>
  <c r="G43" i="1"/>
  <c r="K23" i="1"/>
  <c r="K28" i="1"/>
  <c r="K34" i="1"/>
  <c r="K39" i="1"/>
  <c r="K44" i="1"/>
  <c r="K50" i="1"/>
  <c r="K55" i="1"/>
  <c r="K60" i="1"/>
  <c r="K66" i="1"/>
  <c r="K71" i="1"/>
  <c r="K76" i="1"/>
  <c r="K82" i="1"/>
  <c r="K87" i="1"/>
  <c r="K92" i="1"/>
  <c r="K98" i="1"/>
  <c r="K103" i="1"/>
  <c r="K108" i="1"/>
  <c r="K114" i="1"/>
  <c r="K119" i="1"/>
  <c r="G22" i="1"/>
  <c r="G28" i="1"/>
  <c r="G33" i="1"/>
  <c r="G38" i="1"/>
  <c r="G44" i="1"/>
  <c r="G48" i="1"/>
  <c r="G52" i="1"/>
  <c r="G56" i="1"/>
  <c r="G60" i="1"/>
  <c r="G64" i="1"/>
  <c r="G68" i="1"/>
  <c r="G72" i="1"/>
  <c r="G76" i="1"/>
  <c r="G80" i="1"/>
  <c r="G84" i="1"/>
  <c r="G88" i="1"/>
  <c r="G92" i="1"/>
  <c r="G96" i="1"/>
  <c r="G100" i="1"/>
  <c r="G104" i="1"/>
  <c r="G108" i="1"/>
  <c r="G112" i="1"/>
  <c r="G116" i="1"/>
  <c r="K42" i="1"/>
  <c r="K70" i="1"/>
  <c r="K91" i="1"/>
  <c r="K106" i="1"/>
  <c r="I20" i="1"/>
  <c r="G51" i="1"/>
  <c r="G67" i="1"/>
  <c r="G83" i="1"/>
  <c r="G94" i="1"/>
  <c r="G105" i="1"/>
  <c r="G115" i="1"/>
  <c r="K100" i="1"/>
  <c r="G106" i="1"/>
  <c r="K22" i="1"/>
  <c r="K30" i="1"/>
  <c r="K36" i="1"/>
  <c r="K43" i="1"/>
  <c r="K51" i="1"/>
  <c r="K58" i="1"/>
  <c r="K64" i="1"/>
  <c r="K72" i="1"/>
  <c r="K94" i="1"/>
  <c r="K107" i="1"/>
  <c r="K115" i="1"/>
  <c r="G26" i="1"/>
  <c r="G34" i="1"/>
  <c r="G41" i="1"/>
  <c r="G47" i="1"/>
  <c r="G53" i="1"/>
  <c r="G58" i="1"/>
  <c r="G63" i="1"/>
  <c r="G69" i="1"/>
  <c r="G74" i="1"/>
  <c r="G79" i="1"/>
  <c r="G90" i="1"/>
  <c r="G111" i="1"/>
  <c r="K24" i="1"/>
  <c r="K31" i="1"/>
  <c r="K38" i="1"/>
  <c r="K46" i="1"/>
  <c r="K52" i="1"/>
  <c r="K59" i="1"/>
  <c r="K67" i="1"/>
  <c r="K74" i="1"/>
  <c r="K80" i="1"/>
  <c r="K88" i="1"/>
  <c r="K95" i="1"/>
  <c r="K102" i="1"/>
  <c r="K110" i="1"/>
  <c r="K116" i="1"/>
  <c r="G21" i="1"/>
  <c r="G29" i="1"/>
  <c r="G36" i="1"/>
  <c r="G42" i="1"/>
  <c r="G49" i="1"/>
  <c r="G54" i="1"/>
  <c r="G59" i="1"/>
  <c r="G65" i="1"/>
  <c r="G70" i="1"/>
  <c r="G75" i="1"/>
  <c r="G81" i="1"/>
  <c r="G86" i="1"/>
  <c r="G91" i="1"/>
  <c r="G97" i="1"/>
  <c r="G102" i="1"/>
  <c r="G107" i="1"/>
  <c r="G113" i="1"/>
  <c r="G118" i="1"/>
  <c r="K79" i="1"/>
  <c r="G95" i="1"/>
  <c r="K26" i="1"/>
  <c r="K32" i="1"/>
  <c r="K40" i="1"/>
  <c r="K47" i="1"/>
  <c r="K54" i="1"/>
  <c r="K62" i="1"/>
  <c r="K68" i="1"/>
  <c r="K75" i="1"/>
  <c r="K83" i="1"/>
  <c r="K90" i="1"/>
  <c r="K96" i="1"/>
  <c r="K104" i="1"/>
  <c r="K111" i="1"/>
  <c r="K118" i="1"/>
  <c r="G24" i="1"/>
  <c r="G30" i="1"/>
  <c r="G37" i="1"/>
  <c r="G45" i="1"/>
  <c r="G50" i="1"/>
  <c r="G55" i="1"/>
  <c r="G61" i="1"/>
  <c r="G66" i="1"/>
  <c r="G71" i="1"/>
  <c r="G77" i="1"/>
  <c r="G82" i="1"/>
  <c r="G87" i="1"/>
  <c r="G93" i="1"/>
  <c r="G98" i="1"/>
  <c r="G103" i="1"/>
  <c r="G109" i="1"/>
  <c r="G114" i="1"/>
  <c r="G119" i="1"/>
  <c r="K27" i="1"/>
  <c r="K35" i="1"/>
  <c r="K48" i="1"/>
  <c r="K56" i="1"/>
  <c r="K63" i="1"/>
  <c r="K78" i="1"/>
  <c r="K84" i="1"/>
  <c r="K99" i="1"/>
  <c r="K112" i="1"/>
  <c r="G25" i="1"/>
  <c r="G32" i="1"/>
  <c r="G40" i="1"/>
  <c r="G46" i="1"/>
  <c r="G57" i="1"/>
  <c r="G62" i="1"/>
  <c r="G73" i="1"/>
  <c r="G78" i="1"/>
  <c r="G89" i="1"/>
  <c r="G99" i="1"/>
  <c r="G110" i="1"/>
  <c r="K86" i="1"/>
  <c r="G85" i="1"/>
  <c r="G101" i="1"/>
  <c r="G117" i="1"/>
  <c r="G20" i="1"/>
  <c r="E25" i="1"/>
  <c r="I22" i="1"/>
  <c r="I74" i="1"/>
  <c r="I90" i="1"/>
  <c r="I98" i="1"/>
  <c r="I110" i="1"/>
  <c r="I118" i="1"/>
  <c r="I21" i="1"/>
  <c r="I23" i="1"/>
  <c r="I27" i="1"/>
  <c r="I31" i="1"/>
  <c r="I35" i="1"/>
  <c r="I39" i="1"/>
  <c r="I43" i="1"/>
  <c r="I47" i="1"/>
  <c r="I51" i="1"/>
  <c r="I55" i="1"/>
  <c r="I59" i="1"/>
  <c r="I63" i="1"/>
  <c r="I67" i="1"/>
  <c r="I71" i="1"/>
  <c r="I75" i="1"/>
  <c r="I79" i="1"/>
  <c r="I83" i="1"/>
  <c r="I87" i="1"/>
  <c r="I91" i="1"/>
  <c r="I95" i="1"/>
  <c r="I99" i="1"/>
  <c r="I103" i="1"/>
  <c r="I107" i="1"/>
  <c r="I111" i="1"/>
  <c r="I115" i="1"/>
  <c r="I119" i="1"/>
  <c r="I24" i="1"/>
  <c r="I28" i="1"/>
  <c r="I32" i="1"/>
  <c r="I36" i="1"/>
  <c r="I40" i="1"/>
  <c r="I44" i="1"/>
  <c r="I48" i="1"/>
  <c r="I52" i="1"/>
  <c r="I56" i="1"/>
  <c r="I60" i="1"/>
  <c r="I64" i="1"/>
  <c r="I68" i="1"/>
  <c r="I72" i="1"/>
  <c r="I76" i="1"/>
  <c r="I80" i="1"/>
  <c r="I84" i="1"/>
  <c r="I88" i="1"/>
  <c r="I92" i="1"/>
  <c r="I96" i="1"/>
  <c r="I100" i="1"/>
  <c r="I104" i="1"/>
  <c r="I108" i="1"/>
  <c r="I112" i="1"/>
  <c r="I116" i="1"/>
  <c r="I25" i="1"/>
  <c r="I29" i="1"/>
  <c r="I33" i="1"/>
  <c r="I37" i="1"/>
  <c r="I41" i="1"/>
  <c r="I45" i="1"/>
  <c r="I49" i="1"/>
  <c r="I53" i="1"/>
  <c r="I57" i="1"/>
  <c r="I61" i="1"/>
  <c r="I65" i="1"/>
  <c r="I69" i="1"/>
  <c r="I73" i="1"/>
  <c r="I77" i="1"/>
  <c r="I81" i="1"/>
  <c r="I85" i="1"/>
  <c r="I89" i="1"/>
  <c r="I93" i="1"/>
  <c r="I97" i="1"/>
  <c r="I101" i="1"/>
  <c r="I105" i="1"/>
  <c r="I109" i="1"/>
  <c r="I113" i="1"/>
  <c r="I117" i="1"/>
  <c r="I26" i="1"/>
  <c r="I30" i="1"/>
  <c r="I34" i="1"/>
  <c r="I38" i="1"/>
  <c r="I42" i="1"/>
  <c r="I46" i="1"/>
  <c r="I50" i="1"/>
  <c r="I54" i="1"/>
  <c r="I58" i="1"/>
  <c r="I62" i="1"/>
  <c r="I66" i="1"/>
  <c r="I70" i="1"/>
  <c r="I78" i="1"/>
  <c r="I82" i="1"/>
  <c r="I86" i="1"/>
  <c r="I94" i="1"/>
  <c r="I102" i="1"/>
  <c r="I106" i="1"/>
  <c r="I114" i="1"/>
  <c r="E20" i="1"/>
  <c r="E119" i="1"/>
  <c r="E114" i="1"/>
  <c r="E108" i="1"/>
  <c r="E103" i="1"/>
  <c r="E98" i="1"/>
  <c r="E92" i="1"/>
  <c r="E87" i="1"/>
  <c r="E82" i="1"/>
  <c r="E76" i="1"/>
  <c r="E71" i="1"/>
  <c r="E66" i="1"/>
  <c r="E60" i="1"/>
  <c r="E55" i="1"/>
  <c r="E50" i="1"/>
  <c r="E44" i="1"/>
  <c r="E39" i="1"/>
  <c r="E34" i="1"/>
  <c r="E28" i="1"/>
  <c r="E111" i="1"/>
  <c r="E24" i="1"/>
  <c r="E118" i="1"/>
  <c r="E112" i="1"/>
  <c r="E107" i="1"/>
  <c r="E102" i="1"/>
  <c r="E96" i="1"/>
  <c r="E91" i="1"/>
  <c r="E86" i="1"/>
  <c r="E80" i="1"/>
  <c r="E75" i="1"/>
  <c r="E70" i="1"/>
  <c r="E64" i="1"/>
  <c r="E59" i="1"/>
  <c r="E54" i="1"/>
  <c r="E48" i="1"/>
  <c r="E43" i="1"/>
  <c r="E38" i="1"/>
  <c r="E32" i="1"/>
  <c r="E27" i="1"/>
  <c r="E23" i="1"/>
  <c r="E106" i="1"/>
  <c r="E95" i="1"/>
  <c r="E84" i="1"/>
  <c r="E79" i="1"/>
  <c r="E74" i="1"/>
  <c r="E68" i="1"/>
  <c r="E63" i="1"/>
  <c r="E58" i="1"/>
  <c r="E52" i="1"/>
  <c r="E47" i="1"/>
  <c r="E42" i="1"/>
  <c r="E36" i="1"/>
  <c r="E31" i="1"/>
  <c r="E26" i="1"/>
  <c r="E116" i="1"/>
  <c r="E100" i="1"/>
  <c r="E90" i="1"/>
  <c r="E21" i="1"/>
  <c r="E115" i="1"/>
  <c r="E110" i="1"/>
  <c r="E104" i="1"/>
  <c r="E99" i="1"/>
  <c r="E94" i="1"/>
  <c r="E88" i="1"/>
  <c r="E83" i="1"/>
  <c r="E78" i="1"/>
  <c r="E72" i="1"/>
  <c r="E67" i="1"/>
  <c r="M67" i="1" s="1"/>
  <c r="N67" i="1" s="1"/>
  <c r="E62" i="1"/>
  <c r="E56" i="1"/>
  <c r="E51" i="1"/>
  <c r="E46" i="1"/>
  <c r="E40" i="1"/>
  <c r="E35" i="1"/>
  <c r="E30" i="1"/>
  <c r="E22" i="1"/>
  <c r="E117" i="1"/>
  <c r="E113" i="1"/>
  <c r="E109" i="1"/>
  <c r="E105" i="1"/>
  <c r="E101" i="1"/>
  <c r="E97" i="1"/>
  <c r="E93" i="1"/>
  <c r="E89" i="1"/>
  <c r="E85" i="1"/>
  <c r="E81" i="1"/>
  <c r="E77" i="1"/>
  <c r="E73" i="1"/>
  <c r="E69" i="1"/>
  <c r="E65" i="1"/>
  <c r="E61" i="1"/>
  <c r="E57" i="1"/>
  <c r="E53" i="1"/>
  <c r="E49" i="1"/>
  <c r="E45" i="1"/>
  <c r="E41" i="1"/>
  <c r="E37" i="1"/>
  <c r="E33" i="1"/>
  <c r="E29" i="1"/>
  <c r="M69" i="1" l="1"/>
  <c r="N69" i="1" s="1"/>
  <c r="M85" i="1"/>
  <c r="N85" i="1" s="1"/>
  <c r="M117" i="1"/>
  <c r="N117" i="1" s="1"/>
  <c r="M37" i="1"/>
  <c r="N37" i="1" s="1"/>
  <c r="M83" i="1"/>
  <c r="N83" i="1" s="1"/>
  <c r="M90" i="1"/>
  <c r="N90" i="1" s="1"/>
  <c r="M103" i="1"/>
  <c r="N103" i="1" s="1"/>
  <c r="M56" i="1"/>
  <c r="N56" i="1" s="1"/>
  <c r="M86" i="1"/>
  <c r="N86" i="1" s="1"/>
  <c r="M44" i="1"/>
  <c r="N44" i="1" s="1"/>
  <c r="M108" i="1"/>
  <c r="N108" i="1" s="1"/>
  <c r="H11" i="1"/>
  <c r="H12" i="1" s="1"/>
  <c r="H14" i="1" s="1"/>
  <c r="M31" i="1"/>
  <c r="N31" i="1" s="1"/>
  <c r="M60" i="1"/>
  <c r="N60" i="1" s="1"/>
  <c r="M82" i="1"/>
  <c r="N82" i="1" s="1"/>
  <c r="F11" i="1"/>
  <c r="I11" i="1"/>
  <c r="I12" i="1" s="1"/>
  <c r="I14" i="1" s="1"/>
  <c r="G11" i="1"/>
  <c r="G12" i="1" s="1"/>
  <c r="G14" i="1" s="1"/>
  <c r="M101" i="1"/>
  <c r="N101" i="1" s="1"/>
  <c r="M62" i="1"/>
  <c r="N62" i="1" s="1"/>
  <c r="M104" i="1"/>
  <c r="N104" i="1" s="1"/>
  <c r="M52" i="1"/>
  <c r="N52" i="1" s="1"/>
  <c r="M106" i="1"/>
  <c r="N106" i="1" s="1"/>
  <c r="M59" i="1"/>
  <c r="N59" i="1" s="1"/>
  <c r="M39" i="1"/>
  <c r="N39" i="1" s="1"/>
  <c r="M110" i="1"/>
  <c r="N110" i="1" s="1"/>
  <c r="M40" i="1"/>
  <c r="N40" i="1" s="1"/>
  <c r="M80" i="1"/>
  <c r="N80" i="1" s="1"/>
  <c r="M53" i="1"/>
  <c r="N53" i="1" s="1"/>
  <c r="M74" i="1"/>
  <c r="N74" i="1" s="1"/>
  <c r="M38" i="1"/>
  <c r="N38" i="1" s="1"/>
  <c r="M24" i="1"/>
  <c r="N24" i="1" s="1"/>
  <c r="M22" i="1"/>
  <c r="N22" i="1" s="1"/>
  <c r="M79" i="1"/>
  <c r="N79" i="1" s="1"/>
  <c r="M46" i="1"/>
  <c r="N46" i="1" s="1"/>
  <c r="M64" i="1"/>
  <c r="N64" i="1" s="1"/>
  <c r="M111" i="1"/>
  <c r="N111" i="1" s="1"/>
  <c r="M23" i="1"/>
  <c r="N23" i="1" s="1"/>
  <c r="M102" i="1"/>
  <c r="N102" i="1" s="1"/>
  <c r="M41" i="1"/>
  <c r="N41" i="1" s="1"/>
  <c r="M36" i="1"/>
  <c r="N36" i="1" s="1"/>
  <c r="M100" i="1"/>
  <c r="N100" i="1" s="1"/>
  <c r="M66" i="1"/>
  <c r="N66" i="1" s="1"/>
  <c r="M57" i="1"/>
  <c r="N57" i="1" s="1"/>
  <c r="M89" i="1"/>
  <c r="N89" i="1" s="1"/>
  <c r="M105" i="1"/>
  <c r="N105" i="1" s="1"/>
  <c r="M88" i="1"/>
  <c r="N88" i="1" s="1"/>
  <c r="M87" i="1"/>
  <c r="N87" i="1" s="1"/>
  <c r="M77" i="1"/>
  <c r="N77" i="1" s="1"/>
  <c r="M73" i="1"/>
  <c r="N73" i="1" s="1"/>
  <c r="M43" i="1"/>
  <c r="N43" i="1" s="1"/>
  <c r="M58" i="1"/>
  <c r="N58" i="1" s="1"/>
  <c r="M107" i="1"/>
  <c r="N107" i="1" s="1"/>
  <c r="M29" i="1"/>
  <c r="N29" i="1" s="1"/>
  <c r="M45" i="1"/>
  <c r="N45" i="1" s="1"/>
  <c r="M61" i="1"/>
  <c r="N61" i="1" s="1"/>
  <c r="M30" i="1"/>
  <c r="N30" i="1" s="1"/>
  <c r="M28" i="1"/>
  <c r="N28" i="1" s="1"/>
  <c r="M20" i="1"/>
  <c r="N20" i="1" s="1"/>
  <c r="M93" i="1"/>
  <c r="N93" i="1" s="1"/>
  <c r="M109" i="1"/>
  <c r="N109" i="1" s="1"/>
  <c r="M51" i="1"/>
  <c r="N51" i="1" s="1"/>
  <c r="M72" i="1"/>
  <c r="N72" i="1" s="1"/>
  <c r="M94" i="1"/>
  <c r="N94" i="1" s="1"/>
  <c r="M115" i="1"/>
  <c r="N115" i="1" s="1"/>
  <c r="M116" i="1"/>
  <c r="N116" i="1" s="1"/>
  <c r="M42" i="1"/>
  <c r="N42" i="1" s="1"/>
  <c r="M63" i="1"/>
  <c r="N63" i="1" s="1"/>
  <c r="M84" i="1"/>
  <c r="N84" i="1" s="1"/>
  <c r="M27" i="1"/>
  <c r="N27" i="1" s="1"/>
  <c r="M48" i="1"/>
  <c r="N48" i="1" s="1"/>
  <c r="M91" i="1"/>
  <c r="N91" i="1" s="1"/>
  <c r="M112" i="1"/>
  <c r="N112" i="1" s="1"/>
  <c r="M71" i="1"/>
  <c r="N71" i="1" s="1"/>
  <c r="M92" i="1"/>
  <c r="N92" i="1" s="1"/>
  <c r="M25" i="1"/>
  <c r="N25" i="1" s="1"/>
  <c r="M50" i="1"/>
  <c r="N50" i="1" s="1"/>
  <c r="M114" i="1"/>
  <c r="N114" i="1" s="1"/>
  <c r="M33" i="1"/>
  <c r="N33" i="1" s="1"/>
  <c r="M49" i="1"/>
  <c r="N49" i="1" s="1"/>
  <c r="M65" i="1"/>
  <c r="N65" i="1" s="1"/>
  <c r="M81" i="1"/>
  <c r="N81" i="1" s="1"/>
  <c r="M97" i="1"/>
  <c r="N97" i="1" s="1"/>
  <c r="M113" i="1"/>
  <c r="N113" i="1" s="1"/>
  <c r="M35" i="1"/>
  <c r="N35" i="1" s="1"/>
  <c r="M78" i="1"/>
  <c r="N78" i="1" s="1"/>
  <c r="M99" i="1"/>
  <c r="N99" i="1" s="1"/>
  <c r="M21" i="1"/>
  <c r="N21" i="1" s="1"/>
  <c r="M26" i="1"/>
  <c r="N26" i="1" s="1"/>
  <c r="M47" i="1"/>
  <c r="N47" i="1" s="1"/>
  <c r="M68" i="1"/>
  <c r="N68" i="1" s="1"/>
  <c r="M95" i="1"/>
  <c r="N95" i="1" s="1"/>
  <c r="M32" i="1"/>
  <c r="N32" i="1" s="1"/>
  <c r="M54" i="1"/>
  <c r="N54" i="1" s="1"/>
  <c r="M75" i="1"/>
  <c r="N75" i="1" s="1"/>
  <c r="M96" i="1"/>
  <c r="N96" i="1" s="1"/>
  <c r="M118" i="1"/>
  <c r="N118" i="1" s="1"/>
  <c r="M34" i="1"/>
  <c r="N34" i="1" s="1"/>
  <c r="M55" i="1"/>
  <c r="N55" i="1" s="1"/>
  <c r="M76" i="1"/>
  <c r="N76" i="1" s="1"/>
  <c r="M98" i="1"/>
  <c r="N98" i="1" s="1"/>
  <c r="M119" i="1"/>
  <c r="N119" i="1" s="1"/>
  <c r="M70" i="1"/>
  <c r="N70" i="1" s="1"/>
  <c r="J11" i="1" l="1"/>
  <c r="F12" i="1"/>
  <c r="F14" i="1" l="1"/>
  <c r="J12" i="1"/>
</calcChain>
</file>

<file path=xl/sharedStrings.xml><?xml version="1.0" encoding="utf-8"?>
<sst xmlns="http://schemas.openxmlformats.org/spreadsheetml/2006/main" count="56" uniqueCount="47">
  <si>
    <t>Employee Name</t>
  </si>
  <si>
    <t>Excess Wages</t>
  </si>
  <si>
    <t>Subject Wages</t>
  </si>
  <si>
    <t>Calendar Year</t>
  </si>
  <si>
    <t>Chargeable Wage Limit</t>
  </si>
  <si>
    <t>Premiums Due</t>
  </si>
  <si>
    <t xml:space="preserve">SSN </t>
  </si>
  <si>
    <r>
      <t>Reporting Year</t>
    </r>
    <r>
      <rPr>
        <b/>
        <sz val="11"/>
        <color theme="1"/>
        <rFont val="Calibri"/>
        <family val="2"/>
      </rPr>
      <t>¹</t>
    </r>
  </si>
  <si>
    <t>Unemployment Insurance Premiums Calculator</t>
  </si>
  <si>
    <t>Yearly Subject Wages</t>
  </si>
  <si>
    <t>Yearly Excess Wages</t>
  </si>
  <si>
    <t>Yearly Chargeable Wages</t>
  </si>
  <si>
    <t>2nd Quarter</t>
  </si>
  <si>
    <t>3rd Quarter</t>
  </si>
  <si>
    <t>4th Quarter</t>
  </si>
  <si>
    <t xml:space="preserve">1st Quarter </t>
  </si>
  <si>
    <r>
      <t>UI Premium Rate</t>
    </r>
    <r>
      <rPr>
        <b/>
        <sz val="11"/>
        <color theme="1"/>
        <rFont val="Calibri"/>
        <family val="2"/>
      </rPr>
      <t>²</t>
    </r>
  </si>
  <si>
    <t>Individual Totals for the Year</t>
  </si>
  <si>
    <r>
      <t>Employee Wage Detail</t>
    </r>
    <r>
      <rPr>
        <b/>
        <sz val="11"/>
        <color theme="1"/>
        <rFont val="Calibri"/>
        <family val="2"/>
      </rPr>
      <t>⁸</t>
    </r>
  </si>
  <si>
    <t>Instructions for Unemployment Insurance Premiums Calculator</t>
  </si>
  <si>
    <t>1st Qtr</t>
  </si>
  <si>
    <t>2nd Qtr</t>
  </si>
  <si>
    <t>January - March</t>
  </si>
  <si>
    <t>April - June</t>
  </si>
  <si>
    <t>3rd Qtr</t>
  </si>
  <si>
    <t>4th Qtr</t>
  </si>
  <si>
    <t>July - September</t>
  </si>
  <si>
    <t>October - December</t>
  </si>
  <si>
    <r>
      <t>Chargeable Wage Limit</t>
    </r>
    <r>
      <rPr>
        <b/>
        <sz val="11"/>
        <color theme="1"/>
        <rFont val="Calibri"/>
        <family val="2"/>
      </rPr>
      <t>³</t>
    </r>
  </si>
  <si>
    <r>
      <t>Excess Wages</t>
    </r>
    <r>
      <rPr>
        <b/>
        <sz val="11"/>
        <color theme="1"/>
        <rFont val="Calibri"/>
        <family val="2"/>
      </rPr>
      <t>⁶</t>
    </r>
  </si>
  <si>
    <r>
      <t>Chargeable Wages</t>
    </r>
    <r>
      <rPr>
        <b/>
        <sz val="11"/>
        <color theme="1"/>
        <rFont val="Calibri"/>
        <family val="2"/>
      </rPr>
      <t>⁷</t>
    </r>
  </si>
  <si>
    <t>1st Quarter</t>
  </si>
  <si>
    <t>Yearly Totals</t>
  </si>
  <si>
    <r>
      <t>Calendar Quarter</t>
    </r>
    <r>
      <rPr>
        <b/>
        <vertAlign val="superscript"/>
        <sz val="11"/>
        <rFont val="Calibri"/>
        <family val="2"/>
        <scheme val="minor"/>
      </rPr>
      <t>4</t>
    </r>
  </si>
  <si>
    <r>
      <t>Total Subject Wages</t>
    </r>
    <r>
      <rPr>
        <b/>
        <sz val="11"/>
        <rFont val="Calibri"/>
        <family val="2"/>
      </rPr>
      <t>⁵</t>
    </r>
  </si>
  <si>
    <r>
      <t xml:space="preserve">Colorado Department of Labor and Employment, Unemployment Insurance Employer Services
P.O. Box 8789, Denver, CO 80201-8789
303-318-9100 (Denver-metro area) or 1-800-480-8299 (outside Denver-metro area)
</t>
    </r>
    <r>
      <rPr>
        <sz val="10"/>
        <rFont val="Calibri"/>
        <family val="2"/>
        <scheme val="minor"/>
      </rPr>
      <t>www.coloradoui.gov</t>
    </r>
    <r>
      <rPr>
        <sz val="10"/>
        <color theme="1"/>
        <rFont val="Calibri"/>
        <family val="2"/>
        <scheme val="minor"/>
      </rPr>
      <t xml:space="preserve">
</t>
    </r>
  </si>
  <si>
    <t>See Instructions tab for assistance.</t>
  </si>
  <si>
    <r>
      <t>This Unemployment Insurance (UI) Premiums Calculator is provided to you as a tool to assist in completing Your Quarterly Report of Wages Paid and Premiums Owed (UITR-1) and Your Report of Individual Employee's Wages (UITR-1a). We refer to these forms as your quarterly reports.</t>
    </r>
    <r>
      <rPr>
        <b/>
        <sz val="11"/>
        <rFont val="Calibri"/>
        <family val="2"/>
        <scheme val="minor"/>
      </rPr>
      <t xml:space="preserve"> Do not submit this calculator in place of the quarterly reports.</t>
    </r>
  </si>
  <si>
    <r>
      <rPr>
        <b/>
        <sz val="11"/>
        <rFont val="Calibri"/>
        <family val="2"/>
        <scheme val="minor"/>
      </rPr>
      <t>UI Premium Rate</t>
    </r>
    <r>
      <rPr>
        <sz val="11"/>
        <rFont val="Calibri"/>
        <family val="2"/>
        <scheme val="minor"/>
      </rPr>
      <t>: Enter your UI Premium Rate for the calendar year you entered. Your rate can be located on MyUI Employer; Form UITR-7, Your Unemployment Insurance Rate Notice; or Form UITR-1, Your Quarterly Report of Wages Paid and Premiums Owed.</t>
    </r>
  </si>
  <si>
    <r>
      <rPr>
        <b/>
        <sz val="11"/>
        <rFont val="Calibri"/>
        <family val="2"/>
        <scheme val="minor"/>
      </rPr>
      <t>Calendar Quarter</t>
    </r>
    <r>
      <rPr>
        <sz val="11"/>
        <rFont val="Calibri"/>
        <family val="2"/>
        <scheme val="minor"/>
      </rPr>
      <t>:</t>
    </r>
  </si>
  <si>
    <r>
      <rPr>
        <b/>
        <sz val="11"/>
        <rFont val="Calibri"/>
        <family val="2"/>
        <scheme val="minor"/>
      </rPr>
      <t>Employee Wage Detail</t>
    </r>
    <r>
      <rPr>
        <sz val="11"/>
        <rFont val="Calibri"/>
        <family val="2"/>
        <scheme val="minor"/>
      </rPr>
      <t xml:space="preserve">: Enter the SSN and name for each worker. Enter the subject wages for each quarter during the year.  </t>
    </r>
  </si>
  <si>
    <r>
      <t xml:space="preserve">Colorado Department of Labor and Employment, Unemployment Insurance Employer Services
P.O. Box 8789, Denver, CO 80201-8789
303-318-9100 (Denver-metro area) or 1-800-480-8299 (outside Denver-metro area)
</t>
    </r>
    <r>
      <rPr>
        <sz val="11"/>
        <rFont val="Calibri"/>
        <family val="2"/>
        <scheme val="minor"/>
      </rPr>
      <t>www.coloradoui.gov</t>
    </r>
  </si>
  <si>
    <r>
      <rPr>
        <b/>
        <sz val="11"/>
        <rFont val="Calibri"/>
        <family val="2"/>
        <scheme val="minor"/>
      </rPr>
      <t>Reporting Year</t>
    </r>
    <r>
      <rPr>
        <sz val="11"/>
        <rFont val="Calibri"/>
        <family val="2"/>
        <scheme val="minor"/>
      </rPr>
      <t xml:space="preserve">:  Enter the calendar year for which you are calculating premiums. </t>
    </r>
  </si>
  <si>
    <r>
      <rPr>
        <b/>
        <sz val="11"/>
        <rFont val="Calibri"/>
        <family val="2"/>
        <scheme val="minor"/>
      </rPr>
      <t>Total Subject Wages</t>
    </r>
    <r>
      <rPr>
        <sz val="11"/>
        <rFont val="Calibri"/>
        <family val="2"/>
        <scheme val="minor"/>
      </rPr>
      <t xml:space="preserve">: The total amount of wages paid this quarter that are subject to unemployment insurance premiums (total wages minus allowable deductions). Refer to the Colorado Employment Security Act (CESA)for more detail on allowable deductions. This total amount corresponds to Line 9 on form UITR-1 and Line A in MyUI Employer. </t>
    </r>
  </si>
  <si>
    <r>
      <rPr>
        <b/>
        <sz val="11"/>
        <rFont val="Calibri"/>
        <family val="2"/>
        <scheme val="minor"/>
      </rPr>
      <t>Excess Wages</t>
    </r>
    <r>
      <rPr>
        <sz val="11"/>
        <rFont val="Calibri"/>
        <family val="2"/>
        <scheme val="minor"/>
      </rPr>
      <t>: The total of all subject wages that are over the Chargeable Wage Limit. This total amount corresponds to Line 10 on form UITR-1 and Line B in MyUI Employer.</t>
    </r>
  </si>
  <si>
    <r>
      <rPr>
        <b/>
        <sz val="11"/>
        <rFont val="Calibri"/>
        <family val="2"/>
        <scheme val="minor"/>
      </rPr>
      <t>Chargeable Wages</t>
    </r>
    <r>
      <rPr>
        <sz val="11"/>
        <rFont val="Calibri"/>
        <family val="2"/>
        <scheme val="minor"/>
      </rPr>
      <t xml:space="preserve">: The total amount of all wages paid to an individual during a calendar year on which you are required to pay UI premiums per CESA. </t>
    </r>
    <r>
      <rPr>
        <i/>
        <sz val="11"/>
        <rFont val="Calibri"/>
        <family val="2"/>
        <scheme val="minor"/>
      </rPr>
      <t>Subject Wages</t>
    </r>
    <r>
      <rPr>
        <sz val="11"/>
        <rFont val="Calibri"/>
        <family val="2"/>
        <scheme val="minor"/>
      </rPr>
      <t xml:space="preserve"> minus </t>
    </r>
    <r>
      <rPr>
        <i/>
        <sz val="11"/>
        <rFont val="Calibri"/>
        <family val="2"/>
        <scheme val="minor"/>
      </rPr>
      <t>Excess Wages</t>
    </r>
    <r>
      <rPr>
        <sz val="11"/>
        <rFont val="Calibri"/>
        <family val="2"/>
        <scheme val="minor"/>
      </rPr>
      <t xml:space="preserve"> equals </t>
    </r>
    <r>
      <rPr>
        <i/>
        <sz val="11"/>
        <rFont val="Calibri"/>
        <family val="2"/>
        <scheme val="minor"/>
      </rPr>
      <t>Chargeable Wages</t>
    </r>
    <r>
      <rPr>
        <sz val="11"/>
        <rFont val="Calibri"/>
        <family val="2"/>
        <scheme val="minor"/>
      </rPr>
      <t>. This total amount corresponds to Line 11 on form UITR-1 and Line C in MyUI Employer.
Remember, chargeable wages are a cumulative amount. For example, if you are trying to find the amount of chargeable wages and premiums due for the third quarter, you will need to enter your wage data for the first and second quarters as well (if applicable).</t>
    </r>
  </si>
  <si>
    <r>
      <rPr>
        <b/>
        <sz val="11"/>
        <rFont val="Calibri"/>
        <family val="2"/>
        <scheme val="minor"/>
      </rPr>
      <t>Chargeable Wage Limit</t>
    </r>
    <r>
      <rPr>
        <sz val="11"/>
        <rFont val="Calibri"/>
        <family val="2"/>
        <scheme val="minor"/>
      </rPr>
      <t xml:space="preserve">: The maximum amount of subject wages per individual on which you must pay UI premiums during a calendar year. For example, if you paid a worker $20,000 during calendar year 2021, you would be required to pay premiums on the first $13,600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</si>
</sst>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quot;$&quot;#,##0.00"/>
    <numFmt numFmtId="165" formatCode="0.0000"/>
    <numFmt numFmtId="166" formatCode="&quot;$&quot;#,##0"/>
    <numFmt numFmtId="167" formatCode="000\-00\-0000"/>
  </numFmts>
  <fonts count="15" x14ac:knownFonts="1">
    <font>
      <sz val="11"/>
      <color theme="1"/>
      <name val="Calibri"/>
      <family val="2"/>
      <scheme val="minor"/>
    </font>
    <font>
      <b/>
      <sz val="11"/>
      <color theme="1"/>
      <name val="Calibri"/>
      <family val="2"/>
      <scheme val="minor"/>
    </font>
    <font>
      <b/>
      <sz val="11"/>
      <color theme="1"/>
      <name val="Calibri"/>
      <family val="2"/>
    </font>
    <font>
      <sz val="10"/>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11"/>
      <name val="Calibri"/>
      <family val="2"/>
    </font>
    <font>
      <sz val="10"/>
      <name val="Calibri"/>
      <family val="2"/>
      <scheme val="minor"/>
    </font>
    <font>
      <b/>
      <sz val="14"/>
      <name val="Calibri"/>
      <family val="2"/>
      <scheme val="minor"/>
    </font>
    <font>
      <i/>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theme="0" tint="-0.14999847407452621"/>
      </patternFill>
    </fill>
  </fills>
  <borders count="35">
    <border>
      <left/>
      <right/>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4" xfId="0" applyBorder="1"/>
    <xf numFmtId="0" fontId="0" fillId="0" borderId="0" xfId="0" applyBorder="1"/>
    <xf numFmtId="0" fontId="0" fillId="0" borderId="6" xfId="0" applyBorder="1"/>
    <xf numFmtId="0" fontId="0" fillId="0" borderId="7" xfId="0" applyBorder="1"/>
    <xf numFmtId="0" fontId="7" fillId="0" borderId="4" xfId="0" applyFont="1" applyBorder="1" applyAlignment="1">
      <alignment wrapText="1"/>
    </xf>
    <xf numFmtId="0" fontId="7" fillId="0" borderId="0" xfId="0" applyFont="1" applyBorder="1" applyAlignment="1">
      <alignment wrapText="1"/>
    </xf>
    <xf numFmtId="0" fontId="0" fillId="0" borderId="4" xfId="0" applyBorder="1" applyAlignment="1">
      <alignment horizontal="center"/>
    </xf>
    <xf numFmtId="0" fontId="1" fillId="0" borderId="0" xfId="0" applyFont="1" applyBorder="1"/>
    <xf numFmtId="0" fontId="0" fillId="0" borderId="0" xfId="0" applyBorder="1" applyAlignment="1">
      <alignment horizontal="right"/>
    </xf>
    <xf numFmtId="0" fontId="1" fillId="0" borderId="0" xfId="0" applyFont="1" applyBorder="1" applyAlignment="1">
      <alignment horizontal="right"/>
    </xf>
    <xf numFmtId="0" fontId="4" fillId="0" borderId="7" xfId="0" applyFont="1" applyBorder="1" applyAlignment="1"/>
    <xf numFmtId="0" fontId="4" fillId="0" borderId="8" xfId="0" applyFont="1" applyBorder="1" applyAlignment="1"/>
    <xf numFmtId="0" fontId="4" fillId="0" borderId="6" xfId="0" applyFont="1" applyBorder="1" applyAlignment="1"/>
    <xf numFmtId="0" fontId="7" fillId="0" borderId="11" xfId="0" applyFont="1" applyBorder="1" applyAlignment="1">
      <alignment wrapText="1"/>
    </xf>
    <xf numFmtId="0" fontId="0" fillId="0" borderId="13" xfId="0" applyBorder="1"/>
    <xf numFmtId="0" fontId="3" fillId="0" borderId="20" xfId="0" applyFont="1" applyBorder="1"/>
    <xf numFmtId="0" fontId="0" fillId="0" borderId="27" xfId="0" applyBorder="1" applyAlignment="1">
      <alignment wrapText="1"/>
    </xf>
    <xf numFmtId="0" fontId="7" fillId="0" borderId="25" xfId="0" applyFont="1" applyBorder="1" applyAlignment="1">
      <alignment wrapText="1"/>
    </xf>
    <xf numFmtId="0" fontId="7" fillId="0" borderId="28" xfId="0" applyFont="1" applyBorder="1" applyAlignment="1">
      <alignment wrapText="1"/>
    </xf>
    <xf numFmtId="0" fontId="7" fillId="0" borderId="1" xfId="0" applyFont="1" applyBorder="1" applyAlignment="1">
      <alignment wrapText="1"/>
    </xf>
    <xf numFmtId="0" fontId="0" fillId="3" borderId="15" xfId="0" applyFont="1" applyFill="1" applyBorder="1"/>
    <xf numFmtId="0" fontId="0" fillId="0" borderId="19" xfId="0" applyFont="1" applyBorder="1"/>
    <xf numFmtId="0" fontId="0" fillId="3" borderId="19" xfId="0" applyFont="1" applyFill="1" applyBorder="1"/>
    <xf numFmtId="0" fontId="0" fillId="0" borderId="17" xfId="0" applyFont="1" applyBorder="1"/>
    <xf numFmtId="0" fontId="0" fillId="3" borderId="17" xfId="0" applyFont="1" applyFill="1" applyBorder="1"/>
    <xf numFmtId="0" fontId="0" fillId="0" borderId="30" xfId="0" applyBorder="1"/>
    <xf numFmtId="0" fontId="4" fillId="0" borderId="2" xfId="0" applyFont="1" applyBorder="1" applyAlignment="1"/>
    <xf numFmtId="0" fontId="1" fillId="0" borderId="30" xfId="0" applyFont="1" applyBorder="1" applyAlignment="1">
      <alignment horizontal="center" wrapText="1"/>
    </xf>
    <xf numFmtId="0" fontId="0" fillId="2" borderId="9" xfId="0" applyFill="1" applyBorder="1" applyAlignment="1" applyProtection="1">
      <alignment horizontal="center"/>
      <protection locked="0"/>
    </xf>
    <xf numFmtId="165" fontId="0" fillId="2" borderId="10" xfId="0" applyNumberFormat="1" applyFill="1" applyBorder="1" applyAlignment="1" applyProtection="1">
      <alignment horizontal="center"/>
      <protection locked="0"/>
    </xf>
    <xf numFmtId="164" fontId="0" fillId="0" borderId="0" xfId="0" applyNumberFormat="1" applyBorder="1" applyProtection="1">
      <protection hidden="1"/>
    </xf>
    <xf numFmtId="4" fontId="0" fillId="0" borderId="0" xfId="0" applyNumberFormat="1" applyBorder="1" applyProtection="1">
      <protection hidden="1"/>
    </xf>
    <xf numFmtId="165" fontId="0" fillId="0" borderId="0" xfId="0" applyNumberFormat="1" applyBorder="1" applyProtection="1">
      <protection hidden="1"/>
    </xf>
    <xf numFmtId="164" fontId="1" fillId="0" borderId="0" xfId="0" applyNumberFormat="1" applyFont="1" applyBorder="1" applyProtection="1">
      <protection hidden="1"/>
    </xf>
    <xf numFmtId="166" fontId="0" fillId="0" borderId="9" xfId="0" applyNumberFormat="1" applyBorder="1" applyAlignment="1" applyProtection="1">
      <alignment horizontal="center"/>
      <protection hidden="1"/>
    </xf>
    <xf numFmtId="4" fontId="0" fillId="3" borderId="21" xfId="0" applyNumberFormat="1" applyFont="1" applyFill="1" applyBorder="1" applyProtection="1">
      <protection hidden="1"/>
    </xf>
    <xf numFmtId="4" fontId="0" fillId="0" borderId="12" xfId="0" applyNumberFormat="1" applyFont="1" applyBorder="1" applyProtection="1">
      <protection hidden="1"/>
    </xf>
    <xf numFmtId="4" fontId="0" fillId="3" borderId="12" xfId="0" applyNumberFormat="1" applyFont="1" applyFill="1" applyBorder="1" applyProtection="1">
      <protection hidden="1"/>
    </xf>
    <xf numFmtId="4" fontId="0" fillId="3" borderId="2" xfId="0" applyNumberFormat="1" applyFont="1" applyFill="1" applyBorder="1" applyProtection="1">
      <protection hidden="1"/>
    </xf>
    <xf numFmtId="4" fontId="0" fillId="3" borderId="15" xfId="0" applyNumberFormat="1" applyFont="1" applyFill="1" applyBorder="1" applyProtection="1">
      <protection hidden="1"/>
    </xf>
    <xf numFmtId="4" fontId="0" fillId="3" borderId="26" xfId="0" applyNumberFormat="1" applyFont="1" applyFill="1" applyBorder="1" applyProtection="1">
      <protection hidden="1"/>
    </xf>
    <xf numFmtId="4" fontId="0" fillId="0" borderId="18" xfId="0" applyNumberFormat="1" applyFont="1" applyBorder="1" applyProtection="1">
      <protection hidden="1"/>
    </xf>
    <xf numFmtId="4" fontId="0" fillId="0" borderId="17" xfId="0" applyNumberFormat="1" applyFont="1" applyBorder="1" applyProtection="1">
      <protection hidden="1"/>
    </xf>
    <xf numFmtId="4" fontId="0" fillId="0" borderId="16" xfId="0" applyNumberFormat="1" applyFont="1" applyBorder="1" applyProtection="1">
      <protection hidden="1"/>
    </xf>
    <xf numFmtId="4" fontId="0" fillId="3" borderId="18" xfId="0" applyNumberFormat="1" applyFont="1" applyFill="1" applyBorder="1" applyProtection="1">
      <protection hidden="1"/>
    </xf>
    <xf numFmtId="4" fontId="0" fillId="3" borderId="17" xfId="0" applyNumberFormat="1" applyFont="1" applyFill="1" applyBorder="1" applyProtection="1">
      <protection hidden="1"/>
    </xf>
    <xf numFmtId="4" fontId="0" fillId="3" borderId="16" xfId="0" applyNumberFormat="1" applyFont="1" applyFill="1" applyBorder="1" applyProtection="1">
      <protection hidden="1"/>
    </xf>
    <xf numFmtId="167" fontId="0" fillId="3" borderId="22" xfId="0" applyNumberFormat="1" applyFont="1" applyFill="1" applyBorder="1" applyProtection="1">
      <protection locked="0"/>
    </xf>
    <xf numFmtId="0" fontId="0" fillId="3" borderId="21" xfId="0" applyFont="1" applyFill="1" applyBorder="1" applyProtection="1">
      <protection locked="0"/>
    </xf>
    <xf numFmtId="4" fontId="0" fillId="3" borderId="21" xfId="0" applyNumberFormat="1" applyFont="1" applyFill="1" applyBorder="1" applyProtection="1">
      <protection locked="0"/>
    </xf>
    <xf numFmtId="167" fontId="0" fillId="0" borderId="12" xfId="0" applyNumberFormat="1" applyFont="1" applyBorder="1" applyProtection="1">
      <protection locked="0"/>
    </xf>
    <xf numFmtId="0" fontId="0" fillId="0" borderId="12" xfId="0" applyFont="1" applyBorder="1" applyProtection="1">
      <protection locked="0"/>
    </xf>
    <xf numFmtId="4" fontId="0" fillId="0" borderId="12" xfId="0" applyNumberFormat="1" applyFont="1" applyBorder="1" applyProtection="1">
      <protection locked="0"/>
    </xf>
    <xf numFmtId="167" fontId="0" fillId="3" borderId="12" xfId="0" applyNumberFormat="1" applyFont="1" applyFill="1" applyBorder="1" applyProtection="1">
      <protection locked="0"/>
    </xf>
    <xf numFmtId="0" fontId="0" fillId="3" borderId="12" xfId="0" applyFont="1" applyFill="1" applyBorder="1" applyProtection="1">
      <protection locked="0"/>
    </xf>
    <xf numFmtId="4" fontId="0" fillId="3" borderId="12" xfId="0" applyNumberFormat="1" applyFont="1" applyFill="1" applyBorder="1" applyProtection="1">
      <protection locked="0"/>
    </xf>
    <xf numFmtId="0" fontId="1" fillId="0" borderId="0" xfId="0" applyFont="1" applyBorder="1" applyAlignment="1">
      <alignment horizontal="center"/>
    </xf>
    <xf numFmtId="165" fontId="0" fillId="0" borderId="0" xfId="0" applyNumberFormat="1" applyFill="1" applyBorder="1" applyAlignment="1" applyProtection="1">
      <alignment horizontal="center"/>
      <protection locked="0"/>
    </xf>
    <xf numFmtId="164" fontId="0" fillId="0" borderId="0" xfId="0" applyNumberFormat="1" applyBorder="1"/>
    <xf numFmtId="4" fontId="0" fillId="0" borderId="0" xfId="0" applyNumberFormat="1" applyBorder="1"/>
    <xf numFmtId="0" fontId="1" fillId="0" borderId="0" xfId="0" applyFont="1" applyFill="1" applyBorder="1" applyAlignment="1">
      <alignment horizontal="center" wrapText="1"/>
    </xf>
    <xf numFmtId="0" fontId="8" fillId="0" borderId="0" xfId="0" applyFont="1" applyBorder="1"/>
    <xf numFmtId="0" fontId="8" fillId="0" borderId="0" xfId="0" applyFont="1" applyBorder="1" applyAlignment="1">
      <alignment vertical="top"/>
    </xf>
    <xf numFmtId="0" fontId="0" fillId="3" borderId="31" xfId="0" applyFont="1" applyFill="1" applyBorder="1"/>
    <xf numFmtId="167" fontId="0" fillId="3" borderId="32" xfId="0" applyNumberFormat="1" applyFont="1" applyFill="1" applyBorder="1" applyProtection="1">
      <protection locked="0"/>
    </xf>
    <xf numFmtId="0" fontId="0" fillId="3" borderId="32" xfId="0" applyFont="1" applyFill="1" applyBorder="1" applyProtection="1">
      <protection locked="0"/>
    </xf>
    <xf numFmtId="4" fontId="0" fillId="3" borderId="32" xfId="0" applyNumberFormat="1" applyFont="1" applyFill="1" applyBorder="1" applyProtection="1">
      <protection locked="0"/>
    </xf>
    <xf numFmtId="4" fontId="0" fillId="3" borderId="32" xfId="0" applyNumberFormat="1" applyFont="1" applyFill="1" applyBorder="1" applyProtection="1">
      <protection hidden="1"/>
    </xf>
    <xf numFmtId="4" fontId="0" fillId="3" borderId="33" xfId="0" applyNumberFormat="1" applyFont="1" applyFill="1" applyBorder="1" applyProtection="1">
      <protection hidden="1"/>
    </xf>
    <xf numFmtId="4" fontId="0" fillId="3" borderId="31" xfId="0" applyNumberFormat="1" applyFont="1" applyFill="1" applyBorder="1" applyProtection="1">
      <protection hidden="1"/>
    </xf>
    <xf numFmtId="4" fontId="0" fillId="3" borderId="34" xfId="0" applyNumberFormat="1" applyFont="1" applyFill="1" applyBorder="1" applyProtection="1">
      <protection hidden="1"/>
    </xf>
    <xf numFmtId="0" fontId="3" fillId="0" borderId="0" xfId="0" applyFont="1" applyAlignment="1">
      <alignment horizontal="center" vertical="top" wrapText="1"/>
    </xf>
    <xf numFmtId="0" fontId="5" fillId="0" borderId="0" xfId="0" applyFont="1" applyAlignment="1">
      <alignment horizontal="center" vertical="top" wrapText="1"/>
    </xf>
    <xf numFmtId="0" fontId="3" fillId="0" borderId="7" xfId="0" applyFont="1" applyBorder="1"/>
    <xf numFmtId="0" fontId="6" fillId="0" borderId="7" xfId="0" applyFont="1" applyBorder="1"/>
    <xf numFmtId="166" fontId="0" fillId="0" borderId="0" xfId="0" applyNumberFormat="1" applyBorder="1" applyAlignment="1">
      <alignment horizontal="center"/>
    </xf>
    <xf numFmtId="166" fontId="0" fillId="0" borderId="5" xfId="0" applyNumberForma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9" fillId="0" borderId="0" xfId="0" applyFont="1" applyBorder="1" applyAlignment="1">
      <alignment horizontal="right"/>
    </xf>
    <xf numFmtId="0" fontId="1" fillId="0" borderId="0" xfId="0" applyFont="1" applyBorder="1" applyAlignment="1">
      <alignment horizontal="right"/>
    </xf>
    <xf numFmtId="0" fontId="0" fillId="0" borderId="0" xfId="0" applyAlignment="1"/>
    <xf numFmtId="0" fontId="9" fillId="0" borderId="2" xfId="0" applyFont="1" applyBorder="1" applyAlignment="1">
      <alignment horizontal="center"/>
    </xf>
    <xf numFmtId="0" fontId="8" fillId="0" borderId="2" xfId="0" applyFont="1" applyBorder="1" applyAlignment="1">
      <alignment horizontal="center"/>
    </xf>
    <xf numFmtId="6" fontId="0" fillId="0" borderId="2" xfId="0" applyNumberFormat="1" applyFont="1" applyBorder="1" applyAlignment="1">
      <alignment horizontal="center" wrapText="1"/>
    </xf>
    <xf numFmtId="6" fontId="0" fillId="0" borderId="3" xfId="0" applyNumberFormat="1" applyFont="1" applyBorder="1" applyAlignment="1">
      <alignment horizontal="center" wrapText="1"/>
    </xf>
    <xf numFmtId="0" fontId="7" fillId="0" borderId="29" xfId="0" applyFont="1" applyBorder="1" applyAlignment="1">
      <alignment horizontal="center"/>
    </xf>
    <xf numFmtId="0" fontId="3" fillId="0" borderId="24" xfId="0" applyFont="1" applyBorder="1" applyAlignment="1">
      <alignment horizontal="center"/>
    </xf>
    <xf numFmtId="0" fontId="3" fillId="0" borderId="14" xfId="0" applyFont="1" applyBorder="1" applyAlignment="1">
      <alignment horizontal="center"/>
    </xf>
    <xf numFmtId="0" fontId="6" fillId="0" borderId="0" xfId="0" applyFont="1"/>
    <xf numFmtId="0" fontId="7" fillId="0" borderId="22" xfId="0" applyFont="1" applyBorder="1" applyAlignment="1">
      <alignment horizontal="center"/>
    </xf>
    <xf numFmtId="0" fontId="7" fillId="0" borderId="23" xfId="0" applyFont="1" applyBorder="1" applyAlignment="1">
      <alignment horizontal="center"/>
    </xf>
    <xf numFmtId="0" fontId="7" fillId="0" borderId="14" xfId="0" applyFont="1" applyBorder="1" applyAlignment="1">
      <alignment horizontal="center"/>
    </xf>
    <xf numFmtId="0" fontId="8" fillId="0" borderId="0" xfId="0" applyFont="1" applyBorder="1" applyAlignment="1">
      <alignment vertical="top"/>
    </xf>
    <xf numFmtId="0" fontId="8"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Border="1" applyAlignment="1">
      <alignment horizontal="center" vertical="top"/>
    </xf>
    <xf numFmtId="0" fontId="13" fillId="0" borderId="0" xfId="0"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9"/>
  <sheetViews>
    <sheetView tabSelected="1" zoomScale="90" zoomScaleNormal="90" workbookViewId="0">
      <selection activeCell="D7" sqref="D7"/>
    </sheetView>
  </sheetViews>
  <sheetFormatPr defaultRowHeight="15" x14ac:dyDescent="0.25"/>
  <cols>
    <col min="1" max="1" width="4.28515625" customWidth="1"/>
    <col min="2" max="2" width="12.7109375" customWidth="1"/>
    <col min="3" max="3" width="19.42578125" customWidth="1"/>
    <col min="4" max="9" width="12.7109375" customWidth="1"/>
    <col min="10" max="10" width="21.28515625" customWidth="1"/>
    <col min="11" max="14" width="12.7109375" customWidth="1"/>
    <col min="20" max="20" width="10.140625" bestFit="1" customWidth="1"/>
  </cols>
  <sheetData>
    <row r="1" spans="1:14" ht="15" customHeight="1" x14ac:dyDescent="0.25">
      <c r="A1" s="73" t="s">
        <v>35</v>
      </c>
      <c r="B1" s="73"/>
      <c r="C1" s="73"/>
      <c r="D1" s="73"/>
      <c r="E1" s="73"/>
      <c r="F1" s="73"/>
      <c r="G1" s="73"/>
      <c r="H1" s="73"/>
      <c r="I1" s="73"/>
      <c r="J1" s="73"/>
      <c r="K1" s="73"/>
      <c r="L1" s="73"/>
      <c r="M1" s="73"/>
      <c r="N1" s="73"/>
    </row>
    <row r="2" spans="1:14" x14ac:dyDescent="0.25">
      <c r="A2" s="73"/>
      <c r="B2" s="73"/>
      <c r="C2" s="73"/>
      <c r="D2" s="73"/>
      <c r="E2" s="73"/>
      <c r="F2" s="73"/>
      <c r="G2" s="73"/>
      <c r="H2" s="73"/>
      <c r="I2" s="73"/>
      <c r="J2" s="73"/>
      <c r="K2" s="73"/>
      <c r="L2" s="73"/>
      <c r="M2" s="73"/>
      <c r="N2" s="73"/>
    </row>
    <row r="3" spans="1:14" x14ac:dyDescent="0.25">
      <c r="A3" s="73"/>
      <c r="B3" s="73"/>
      <c r="C3" s="73"/>
      <c r="D3" s="73"/>
      <c r="E3" s="73"/>
      <c r="F3" s="73"/>
      <c r="G3" s="73"/>
      <c r="H3" s="73"/>
      <c r="I3" s="73"/>
      <c r="J3" s="73"/>
      <c r="K3" s="73"/>
      <c r="L3" s="73"/>
      <c r="M3" s="73"/>
      <c r="N3" s="73"/>
    </row>
    <row r="4" spans="1:14" x14ac:dyDescent="0.25">
      <c r="A4" s="73"/>
      <c r="B4" s="73"/>
      <c r="C4" s="73"/>
      <c r="D4" s="73"/>
      <c r="E4" s="73"/>
      <c r="F4" s="73"/>
      <c r="G4" s="73"/>
      <c r="H4" s="73"/>
      <c r="I4" s="73"/>
      <c r="J4" s="73"/>
      <c r="K4" s="73"/>
      <c r="L4" s="73"/>
      <c r="M4" s="73"/>
      <c r="N4" s="73"/>
    </row>
    <row r="5" spans="1:14" ht="20.100000000000001" customHeight="1" x14ac:dyDescent="0.25">
      <c r="A5" s="74" t="s">
        <v>8</v>
      </c>
      <c r="B5" s="74"/>
      <c r="C5" s="74"/>
      <c r="D5" s="74"/>
      <c r="E5" s="74"/>
      <c r="F5" s="74"/>
      <c r="G5" s="74"/>
      <c r="H5" s="74"/>
      <c r="I5" s="74"/>
      <c r="J5" s="74"/>
      <c r="K5" s="74"/>
      <c r="L5" s="74"/>
      <c r="M5" s="74"/>
      <c r="N5" s="74"/>
    </row>
    <row r="6" spans="1:14" ht="17.25" customHeight="1" thickBot="1" x14ac:dyDescent="0.3">
      <c r="A6" s="5"/>
      <c r="B6" s="75" t="s">
        <v>36</v>
      </c>
      <c r="C6" s="76"/>
      <c r="D6" s="76"/>
      <c r="E6" s="76"/>
      <c r="F6" s="76"/>
      <c r="G6" s="76"/>
      <c r="H6" s="76"/>
      <c r="I6" s="76"/>
      <c r="J6" s="76"/>
      <c r="K6" s="76"/>
      <c r="L6" s="76"/>
      <c r="M6" s="76"/>
      <c r="N6" s="76"/>
    </row>
    <row r="7" spans="1:14" ht="30" customHeight="1" thickBot="1" x14ac:dyDescent="0.3">
      <c r="A7" s="27"/>
      <c r="B7" s="79" t="s">
        <v>7</v>
      </c>
      <c r="C7" s="79"/>
      <c r="D7" s="30"/>
      <c r="E7" s="79" t="s">
        <v>4</v>
      </c>
      <c r="F7" s="79"/>
      <c r="G7" s="79"/>
      <c r="H7" s="36" t="e">
        <f>VLOOKUP(D7,L8:N14,2)</f>
        <v>#N/A</v>
      </c>
      <c r="I7" s="79" t="s">
        <v>16</v>
      </c>
      <c r="J7" s="79"/>
      <c r="K7" s="31"/>
      <c r="L7" s="29" t="s">
        <v>3</v>
      </c>
      <c r="M7" s="80" t="s">
        <v>28</v>
      </c>
      <c r="N7" s="81"/>
    </row>
    <row r="8" spans="1:14" ht="30" customHeight="1" x14ac:dyDescent="0.25">
      <c r="A8" s="2"/>
      <c r="B8" s="58"/>
      <c r="C8" s="58"/>
      <c r="F8" s="85" t="s">
        <v>33</v>
      </c>
      <c r="G8" s="86"/>
      <c r="H8" s="86"/>
      <c r="I8" s="86"/>
      <c r="J8" s="58"/>
      <c r="K8" s="59"/>
      <c r="L8" s="8">
        <v>2015</v>
      </c>
      <c r="M8" s="87">
        <v>11800</v>
      </c>
      <c r="N8" s="88"/>
    </row>
    <row r="9" spans="1:14" ht="30" customHeight="1" x14ac:dyDescent="0.25">
      <c r="A9" s="2"/>
      <c r="B9" s="3"/>
      <c r="C9" s="3"/>
      <c r="D9" s="84"/>
      <c r="E9" s="84"/>
      <c r="F9" s="9" t="s">
        <v>31</v>
      </c>
      <c r="G9" s="9" t="s">
        <v>12</v>
      </c>
      <c r="H9" s="9" t="s">
        <v>13</v>
      </c>
      <c r="I9" s="9" t="s">
        <v>14</v>
      </c>
      <c r="J9" s="62" t="s">
        <v>32</v>
      </c>
      <c r="K9" s="3"/>
      <c r="L9" s="8">
        <v>2016</v>
      </c>
      <c r="M9" s="77">
        <v>12200</v>
      </c>
      <c r="N9" s="78"/>
    </row>
    <row r="10" spans="1:14" ht="24.95" customHeight="1" x14ac:dyDescent="0.25">
      <c r="A10" s="2"/>
      <c r="B10" s="3"/>
      <c r="D10" s="82" t="s">
        <v>34</v>
      </c>
      <c r="E10" s="82"/>
      <c r="F10" s="32">
        <f>SUM(D20:D219)</f>
        <v>0</v>
      </c>
      <c r="G10" s="32">
        <f>SUM(F20:F219)</f>
        <v>0</v>
      </c>
      <c r="H10" s="32">
        <f>SUM(H20:H219)</f>
        <v>0</v>
      </c>
      <c r="I10" s="32">
        <f>SUM(J20:J219)</f>
        <v>0</v>
      </c>
      <c r="J10" s="60">
        <f>SUM(F10:I10)</f>
        <v>0</v>
      </c>
      <c r="K10" s="3"/>
      <c r="L10" s="8">
        <v>2017</v>
      </c>
      <c r="M10" s="77">
        <v>12500</v>
      </c>
      <c r="N10" s="78"/>
    </row>
    <row r="11" spans="1:14" ht="24.95" customHeight="1" x14ac:dyDescent="0.25">
      <c r="A11" s="2"/>
      <c r="B11" s="3"/>
      <c r="D11" s="83" t="s">
        <v>29</v>
      </c>
      <c r="E11" s="83"/>
      <c r="F11" s="33" t="e">
        <f>SUM(E20:E219)</f>
        <v>#N/A</v>
      </c>
      <c r="G11" s="33" t="e">
        <f>SUM(G20:G219)</f>
        <v>#N/A</v>
      </c>
      <c r="H11" s="33" t="e">
        <f>SUM(I20:I219)</f>
        <v>#N/A</v>
      </c>
      <c r="I11" s="33" t="e">
        <f>SUM(K20:K219)</f>
        <v>#N/A</v>
      </c>
      <c r="J11" s="61" t="e">
        <f>SUM(F11:I11)</f>
        <v>#N/A</v>
      </c>
      <c r="K11" s="3"/>
      <c r="L11" s="8">
        <v>2018</v>
      </c>
      <c r="M11" s="77">
        <v>12600</v>
      </c>
      <c r="N11" s="78"/>
    </row>
    <row r="12" spans="1:14" ht="24.95" customHeight="1" x14ac:dyDescent="0.25">
      <c r="A12" s="2"/>
      <c r="B12" s="3"/>
      <c r="D12" s="83" t="s">
        <v>30</v>
      </c>
      <c r="E12" s="83"/>
      <c r="F12" s="33" t="e">
        <f>F10-F11</f>
        <v>#N/A</v>
      </c>
      <c r="G12" s="33" t="e">
        <f>G10-G11</f>
        <v>#N/A</v>
      </c>
      <c r="H12" s="33" t="e">
        <f>H10-H11</f>
        <v>#N/A</v>
      </c>
      <c r="I12" s="33" t="e">
        <f>I10-I11</f>
        <v>#N/A</v>
      </c>
      <c r="J12" s="61" t="e">
        <f>SUM(F12:I12)</f>
        <v>#N/A</v>
      </c>
      <c r="K12" s="3"/>
      <c r="L12" s="8">
        <v>2019</v>
      </c>
      <c r="M12" s="77">
        <v>13100</v>
      </c>
      <c r="N12" s="78"/>
    </row>
    <row r="13" spans="1:14" ht="24.95" customHeight="1" x14ac:dyDescent="0.25">
      <c r="A13" s="2"/>
      <c r="B13" s="3"/>
      <c r="C13" s="10"/>
      <c r="D13" s="3"/>
      <c r="E13" s="10"/>
      <c r="F13" s="34">
        <f>K7</f>
        <v>0</v>
      </c>
      <c r="G13" s="34">
        <f>K7</f>
        <v>0</v>
      </c>
      <c r="H13" s="34">
        <f>K7</f>
        <v>0</v>
      </c>
      <c r="I13" s="34">
        <f>K7</f>
        <v>0</v>
      </c>
      <c r="J13" s="3"/>
      <c r="K13" s="3"/>
      <c r="L13" s="8">
        <v>2020</v>
      </c>
      <c r="M13" s="77">
        <v>13600</v>
      </c>
      <c r="N13" s="78"/>
    </row>
    <row r="14" spans="1:14" ht="24.95" customHeight="1" x14ac:dyDescent="0.25">
      <c r="A14" s="2"/>
      <c r="B14" s="3"/>
      <c r="C14" s="3"/>
      <c r="D14" s="3"/>
      <c r="E14" s="11" t="s">
        <v>5</v>
      </c>
      <c r="F14" s="35" t="e">
        <f>F12*F13</f>
        <v>#N/A</v>
      </c>
      <c r="G14" s="35" t="e">
        <f t="shared" ref="G14:I14" si="0">G12*G13</f>
        <v>#N/A</v>
      </c>
      <c r="H14" s="35" t="e">
        <f t="shared" si="0"/>
        <v>#N/A</v>
      </c>
      <c r="I14" s="35" t="e">
        <f t="shared" si="0"/>
        <v>#N/A</v>
      </c>
      <c r="J14" s="3"/>
      <c r="K14" s="3"/>
      <c r="L14" s="8">
        <v>2021</v>
      </c>
      <c r="M14" s="77">
        <v>13600</v>
      </c>
      <c r="N14" s="78"/>
    </row>
    <row r="15" spans="1:14" ht="15.75" thickBot="1" x14ac:dyDescent="0.3">
      <c r="A15" s="4"/>
      <c r="B15" s="12"/>
      <c r="C15" s="12"/>
      <c r="D15" s="12"/>
      <c r="E15" s="12"/>
      <c r="F15" s="12"/>
      <c r="G15" s="12"/>
      <c r="H15" s="12"/>
      <c r="I15" s="12"/>
      <c r="J15" s="12"/>
      <c r="K15" s="12"/>
      <c r="L15" s="14"/>
      <c r="M15" s="12"/>
      <c r="N15" s="13"/>
    </row>
    <row r="16" spans="1:14" x14ac:dyDescent="0.25">
      <c r="B16" s="28"/>
      <c r="C16" s="28"/>
      <c r="D16" s="28"/>
      <c r="E16" s="28"/>
      <c r="F16" s="28"/>
      <c r="G16" s="28"/>
      <c r="H16" s="28"/>
      <c r="I16" s="28"/>
      <c r="J16" s="28"/>
      <c r="K16" s="28"/>
      <c r="L16" s="28"/>
      <c r="M16" s="28"/>
      <c r="N16" s="28"/>
    </row>
    <row r="17" spans="1:14" ht="20.25" customHeight="1" thickBot="1" x14ac:dyDescent="0.3">
      <c r="B17" s="92" t="s">
        <v>18</v>
      </c>
      <c r="C17" s="92"/>
      <c r="D17" s="92"/>
      <c r="E17" s="92"/>
      <c r="F17" s="92"/>
      <c r="G17" s="92"/>
      <c r="H17" s="92"/>
      <c r="I17" s="92"/>
      <c r="J17" s="92"/>
      <c r="K17" s="92"/>
      <c r="L17" s="92"/>
      <c r="M17" s="92"/>
      <c r="N17" s="92"/>
    </row>
    <row r="18" spans="1:14" x14ac:dyDescent="0.25">
      <c r="A18" s="16"/>
      <c r="B18" s="17"/>
      <c r="C18" s="17"/>
      <c r="D18" s="93" t="s">
        <v>15</v>
      </c>
      <c r="E18" s="94"/>
      <c r="F18" s="93" t="s">
        <v>12</v>
      </c>
      <c r="G18" s="94"/>
      <c r="H18" s="93" t="s">
        <v>13</v>
      </c>
      <c r="I18" s="94"/>
      <c r="J18" s="93" t="s">
        <v>14</v>
      </c>
      <c r="K18" s="95"/>
      <c r="L18" s="89" t="s">
        <v>17</v>
      </c>
      <c r="M18" s="90"/>
      <c r="N18" s="91"/>
    </row>
    <row r="19" spans="1:14" s="1" customFormat="1" ht="39.75" thickBot="1" x14ac:dyDescent="0.3">
      <c r="A19" s="18"/>
      <c r="B19" s="19" t="s">
        <v>6</v>
      </c>
      <c r="C19" s="19" t="s">
        <v>0</v>
      </c>
      <c r="D19" s="7" t="s">
        <v>2</v>
      </c>
      <c r="E19" s="20" t="s">
        <v>1</v>
      </c>
      <c r="F19" s="7" t="s">
        <v>2</v>
      </c>
      <c r="G19" s="20" t="s">
        <v>1</v>
      </c>
      <c r="H19" s="7" t="s">
        <v>2</v>
      </c>
      <c r="I19" s="20" t="s">
        <v>1</v>
      </c>
      <c r="J19" s="7" t="s">
        <v>2</v>
      </c>
      <c r="K19" s="15" t="s">
        <v>1</v>
      </c>
      <c r="L19" s="6" t="s">
        <v>9</v>
      </c>
      <c r="M19" s="21" t="s">
        <v>10</v>
      </c>
      <c r="N19" s="15" t="s">
        <v>11</v>
      </c>
    </row>
    <row r="20" spans="1:14" x14ac:dyDescent="0.25">
      <c r="A20" s="22">
        <v>1</v>
      </c>
      <c r="B20" s="49"/>
      <c r="C20" s="50"/>
      <c r="D20" s="51"/>
      <c r="E20" s="37" t="e">
        <f>IF((D20&gt;$H$7),(D20-$H$7),0)</f>
        <v>#N/A</v>
      </c>
      <c r="F20" s="51"/>
      <c r="G20" s="37" t="e">
        <f>IF((D20)&gt;$H$7,F20,IF(F20=0,0,IF(D20+F20-$H$7&lt;=0,0,D20+F20-$H$7)))</f>
        <v>#N/A</v>
      </c>
      <c r="H20" s="51"/>
      <c r="I20" s="37" t="e">
        <f>IF((D20+F20)&gt;=$H$7,H20,IF(H20=0,0,IF(+D20+F20+H20-$H$7&lt;=0,0,D20+F20+H20-$H$7)))</f>
        <v>#N/A</v>
      </c>
      <c r="J20" s="51"/>
      <c r="K20" s="40" t="e">
        <f>IF((D20+F20)+H20&gt;=$H$7,J20,IF(J20=0,0,IF(D20+F20+H20+J20-$H$7&lt;=0,0,D20+F20+H20+J20-$H$7)))</f>
        <v>#N/A</v>
      </c>
      <c r="L20" s="41">
        <f t="shared" ref="L20:L51" si="1">SUM(D20,F20,H20,J20)</f>
        <v>0</v>
      </c>
      <c r="M20" s="37" t="e">
        <f t="shared" ref="M20:M51" si="2">SUM(E20,G20,I20,K20)</f>
        <v>#N/A</v>
      </c>
      <c r="N20" s="42" t="e">
        <f>L20-M20</f>
        <v>#N/A</v>
      </c>
    </row>
    <row r="21" spans="1:14" x14ac:dyDescent="0.25">
      <c r="A21" s="23">
        <v>2</v>
      </c>
      <c r="B21" s="52"/>
      <c r="C21" s="53"/>
      <c r="D21" s="54"/>
      <c r="E21" s="38" t="e">
        <f t="shared" ref="E21:E84" si="3">IF((D21&gt;$H$7),(D21-$H$7),0)</f>
        <v>#N/A</v>
      </c>
      <c r="F21" s="54"/>
      <c r="G21" s="38" t="e">
        <f t="shared" ref="G21:G84" si="4">IF((D21)&gt;$H$7,F21,IF(F21=0,0,IF(D21+F21-$H$7&lt;=0,0,D21+F21-$H$7)))</f>
        <v>#N/A</v>
      </c>
      <c r="H21" s="54"/>
      <c r="I21" s="38" t="e">
        <f>IF((D21+F21)&gt;=$H$7,H21,IF(H21=0,0,IF(+D21+F21+H21-$H$7&lt;=0,0,D21+F21+H21-$H$7)))</f>
        <v>#N/A</v>
      </c>
      <c r="J21" s="54"/>
      <c r="K21" s="43" t="e">
        <f t="shared" ref="K21:K84" si="5">IF((D21+F21)+H21&gt;=$H$7,J21,IF(J21=0,0,IF(D21+F21+H21+J21-$H$7&lt;=0,0,D21+F21+H21+J21-$H$7)))</f>
        <v>#N/A</v>
      </c>
      <c r="L21" s="44">
        <f t="shared" si="1"/>
        <v>0</v>
      </c>
      <c r="M21" s="38" t="e">
        <f t="shared" si="2"/>
        <v>#N/A</v>
      </c>
      <c r="N21" s="45" t="e">
        <f t="shared" ref="N21:N84" si="6">L21-M21</f>
        <v>#N/A</v>
      </c>
    </row>
    <row r="22" spans="1:14" x14ac:dyDescent="0.25">
      <c r="A22" s="24">
        <v>3</v>
      </c>
      <c r="B22" s="55"/>
      <c r="C22" s="56"/>
      <c r="D22" s="57"/>
      <c r="E22" s="39" t="e">
        <f t="shared" si="3"/>
        <v>#N/A</v>
      </c>
      <c r="F22" s="57"/>
      <c r="G22" s="39" t="e">
        <f t="shared" si="4"/>
        <v>#N/A</v>
      </c>
      <c r="H22" s="57"/>
      <c r="I22" s="39" t="e">
        <f t="shared" ref="I22:I84" si="7">IF((D22+F22)&gt;=$H$7,H22,IF(H22=0,0,IF(+D22+F22+H22-$H$7&lt;=0,0,D22+F22+H22-$H$7)))</f>
        <v>#N/A</v>
      </c>
      <c r="J22" s="57"/>
      <c r="K22" s="46" t="e">
        <f t="shared" si="5"/>
        <v>#N/A</v>
      </c>
      <c r="L22" s="47">
        <f t="shared" si="1"/>
        <v>0</v>
      </c>
      <c r="M22" s="39" t="e">
        <f t="shared" si="2"/>
        <v>#N/A</v>
      </c>
      <c r="N22" s="48" t="e">
        <f t="shared" si="6"/>
        <v>#N/A</v>
      </c>
    </row>
    <row r="23" spans="1:14" x14ac:dyDescent="0.25">
      <c r="A23" s="23">
        <v>4</v>
      </c>
      <c r="B23" s="52"/>
      <c r="C23" s="53"/>
      <c r="D23" s="54"/>
      <c r="E23" s="38" t="e">
        <f t="shared" si="3"/>
        <v>#N/A</v>
      </c>
      <c r="F23" s="54"/>
      <c r="G23" s="38" t="e">
        <f t="shared" si="4"/>
        <v>#N/A</v>
      </c>
      <c r="H23" s="54"/>
      <c r="I23" s="38" t="e">
        <f t="shared" si="7"/>
        <v>#N/A</v>
      </c>
      <c r="J23" s="54"/>
      <c r="K23" s="43" t="e">
        <f t="shared" si="5"/>
        <v>#N/A</v>
      </c>
      <c r="L23" s="44">
        <f t="shared" si="1"/>
        <v>0</v>
      </c>
      <c r="M23" s="38" t="e">
        <f t="shared" si="2"/>
        <v>#N/A</v>
      </c>
      <c r="N23" s="45" t="e">
        <f t="shared" si="6"/>
        <v>#N/A</v>
      </c>
    </row>
    <row r="24" spans="1:14" x14ac:dyDescent="0.25">
      <c r="A24" s="24">
        <v>5</v>
      </c>
      <c r="B24" s="55"/>
      <c r="C24" s="56"/>
      <c r="D24" s="57"/>
      <c r="E24" s="39" t="e">
        <f t="shared" si="3"/>
        <v>#N/A</v>
      </c>
      <c r="F24" s="57"/>
      <c r="G24" s="39" t="e">
        <f t="shared" si="4"/>
        <v>#N/A</v>
      </c>
      <c r="H24" s="57"/>
      <c r="I24" s="39" t="e">
        <f t="shared" si="7"/>
        <v>#N/A</v>
      </c>
      <c r="J24" s="57"/>
      <c r="K24" s="46" t="e">
        <f t="shared" si="5"/>
        <v>#N/A</v>
      </c>
      <c r="L24" s="47">
        <f t="shared" si="1"/>
        <v>0</v>
      </c>
      <c r="M24" s="39" t="e">
        <f t="shared" si="2"/>
        <v>#N/A</v>
      </c>
      <c r="N24" s="48" t="e">
        <f t="shared" si="6"/>
        <v>#N/A</v>
      </c>
    </row>
    <row r="25" spans="1:14" x14ac:dyDescent="0.25">
      <c r="A25" s="23">
        <v>6</v>
      </c>
      <c r="B25" s="52"/>
      <c r="C25" s="53"/>
      <c r="D25" s="54"/>
      <c r="E25" s="38" t="e">
        <f t="shared" si="3"/>
        <v>#N/A</v>
      </c>
      <c r="F25" s="54"/>
      <c r="G25" s="38" t="e">
        <f t="shared" si="4"/>
        <v>#N/A</v>
      </c>
      <c r="H25" s="54"/>
      <c r="I25" s="38" t="e">
        <f t="shared" si="7"/>
        <v>#N/A</v>
      </c>
      <c r="J25" s="54"/>
      <c r="K25" s="43" t="e">
        <f t="shared" si="5"/>
        <v>#N/A</v>
      </c>
      <c r="L25" s="44">
        <f t="shared" si="1"/>
        <v>0</v>
      </c>
      <c r="M25" s="38" t="e">
        <f t="shared" si="2"/>
        <v>#N/A</v>
      </c>
      <c r="N25" s="45" t="e">
        <f t="shared" si="6"/>
        <v>#N/A</v>
      </c>
    </row>
    <row r="26" spans="1:14" x14ac:dyDescent="0.25">
      <c r="A26" s="24">
        <v>7</v>
      </c>
      <c r="B26" s="55"/>
      <c r="C26" s="56"/>
      <c r="D26" s="57"/>
      <c r="E26" s="39" t="e">
        <f t="shared" si="3"/>
        <v>#N/A</v>
      </c>
      <c r="F26" s="57"/>
      <c r="G26" s="39" t="e">
        <f t="shared" si="4"/>
        <v>#N/A</v>
      </c>
      <c r="H26" s="57"/>
      <c r="I26" s="39" t="e">
        <f t="shared" si="7"/>
        <v>#N/A</v>
      </c>
      <c r="J26" s="57"/>
      <c r="K26" s="46" t="e">
        <f t="shared" si="5"/>
        <v>#N/A</v>
      </c>
      <c r="L26" s="47">
        <f t="shared" si="1"/>
        <v>0</v>
      </c>
      <c r="M26" s="39" t="e">
        <f t="shared" si="2"/>
        <v>#N/A</v>
      </c>
      <c r="N26" s="48" t="e">
        <f t="shared" si="6"/>
        <v>#N/A</v>
      </c>
    </row>
    <row r="27" spans="1:14" x14ac:dyDescent="0.25">
      <c r="A27" s="23">
        <v>8</v>
      </c>
      <c r="B27" s="52"/>
      <c r="C27" s="53"/>
      <c r="D27" s="54"/>
      <c r="E27" s="38" t="e">
        <f t="shared" si="3"/>
        <v>#N/A</v>
      </c>
      <c r="F27" s="54"/>
      <c r="G27" s="38" t="e">
        <f t="shared" si="4"/>
        <v>#N/A</v>
      </c>
      <c r="H27" s="54"/>
      <c r="I27" s="38" t="e">
        <f t="shared" si="7"/>
        <v>#N/A</v>
      </c>
      <c r="J27" s="54"/>
      <c r="K27" s="43" t="e">
        <f t="shared" si="5"/>
        <v>#N/A</v>
      </c>
      <c r="L27" s="44">
        <f t="shared" si="1"/>
        <v>0</v>
      </c>
      <c r="M27" s="38" t="e">
        <f t="shared" si="2"/>
        <v>#N/A</v>
      </c>
      <c r="N27" s="45" t="e">
        <f t="shared" si="6"/>
        <v>#N/A</v>
      </c>
    </row>
    <row r="28" spans="1:14" x14ac:dyDescent="0.25">
      <c r="A28" s="24">
        <v>9</v>
      </c>
      <c r="B28" s="55"/>
      <c r="C28" s="56"/>
      <c r="D28" s="57"/>
      <c r="E28" s="39" t="e">
        <f t="shared" si="3"/>
        <v>#N/A</v>
      </c>
      <c r="F28" s="57"/>
      <c r="G28" s="39" t="e">
        <f t="shared" si="4"/>
        <v>#N/A</v>
      </c>
      <c r="H28" s="57"/>
      <c r="I28" s="39" t="e">
        <f t="shared" si="7"/>
        <v>#N/A</v>
      </c>
      <c r="J28" s="57"/>
      <c r="K28" s="46" t="e">
        <f t="shared" si="5"/>
        <v>#N/A</v>
      </c>
      <c r="L28" s="47">
        <f t="shared" si="1"/>
        <v>0</v>
      </c>
      <c r="M28" s="39" t="e">
        <f t="shared" si="2"/>
        <v>#N/A</v>
      </c>
      <c r="N28" s="48" t="e">
        <f t="shared" si="6"/>
        <v>#N/A</v>
      </c>
    </row>
    <row r="29" spans="1:14" x14ac:dyDescent="0.25">
      <c r="A29" s="23">
        <v>10</v>
      </c>
      <c r="B29" s="52"/>
      <c r="C29" s="53"/>
      <c r="D29" s="54"/>
      <c r="E29" s="38" t="e">
        <f t="shared" si="3"/>
        <v>#N/A</v>
      </c>
      <c r="F29" s="54"/>
      <c r="G29" s="38" t="e">
        <f t="shared" si="4"/>
        <v>#N/A</v>
      </c>
      <c r="H29" s="54"/>
      <c r="I29" s="38" t="e">
        <f t="shared" si="7"/>
        <v>#N/A</v>
      </c>
      <c r="J29" s="54"/>
      <c r="K29" s="43" t="e">
        <f t="shared" si="5"/>
        <v>#N/A</v>
      </c>
      <c r="L29" s="44">
        <f t="shared" si="1"/>
        <v>0</v>
      </c>
      <c r="M29" s="38" t="e">
        <f t="shared" si="2"/>
        <v>#N/A</v>
      </c>
      <c r="N29" s="45" t="e">
        <f t="shared" si="6"/>
        <v>#N/A</v>
      </c>
    </row>
    <row r="30" spans="1:14" x14ac:dyDescent="0.25">
      <c r="A30" s="24">
        <v>11</v>
      </c>
      <c r="B30" s="55"/>
      <c r="C30" s="56"/>
      <c r="D30" s="57"/>
      <c r="E30" s="39" t="e">
        <f t="shared" si="3"/>
        <v>#N/A</v>
      </c>
      <c r="F30" s="57"/>
      <c r="G30" s="39" t="e">
        <f t="shared" si="4"/>
        <v>#N/A</v>
      </c>
      <c r="H30" s="57"/>
      <c r="I30" s="39" t="e">
        <f t="shared" si="7"/>
        <v>#N/A</v>
      </c>
      <c r="J30" s="57"/>
      <c r="K30" s="46" t="e">
        <f t="shared" si="5"/>
        <v>#N/A</v>
      </c>
      <c r="L30" s="47">
        <f t="shared" si="1"/>
        <v>0</v>
      </c>
      <c r="M30" s="39" t="e">
        <f t="shared" si="2"/>
        <v>#N/A</v>
      </c>
      <c r="N30" s="48" t="e">
        <f t="shared" si="6"/>
        <v>#N/A</v>
      </c>
    </row>
    <row r="31" spans="1:14" x14ac:dyDescent="0.25">
      <c r="A31" s="25">
        <v>12</v>
      </c>
      <c r="B31" s="52"/>
      <c r="C31" s="53"/>
      <c r="D31" s="54"/>
      <c r="E31" s="38" t="e">
        <f t="shared" si="3"/>
        <v>#N/A</v>
      </c>
      <c r="F31" s="54"/>
      <c r="G31" s="38" t="e">
        <f t="shared" si="4"/>
        <v>#N/A</v>
      </c>
      <c r="H31" s="54"/>
      <c r="I31" s="38" t="e">
        <f t="shared" si="7"/>
        <v>#N/A</v>
      </c>
      <c r="J31" s="54"/>
      <c r="K31" s="43" t="e">
        <f t="shared" si="5"/>
        <v>#N/A</v>
      </c>
      <c r="L31" s="44">
        <f t="shared" si="1"/>
        <v>0</v>
      </c>
      <c r="M31" s="38" t="e">
        <f t="shared" si="2"/>
        <v>#N/A</v>
      </c>
      <c r="N31" s="45" t="e">
        <f t="shared" si="6"/>
        <v>#N/A</v>
      </c>
    </row>
    <row r="32" spans="1:14" x14ac:dyDescent="0.25">
      <c r="A32" s="26">
        <v>13</v>
      </c>
      <c r="B32" s="55"/>
      <c r="C32" s="56"/>
      <c r="D32" s="57"/>
      <c r="E32" s="39" t="e">
        <f t="shared" si="3"/>
        <v>#N/A</v>
      </c>
      <c r="F32" s="57"/>
      <c r="G32" s="39" t="e">
        <f t="shared" si="4"/>
        <v>#N/A</v>
      </c>
      <c r="H32" s="57"/>
      <c r="I32" s="39" t="e">
        <f t="shared" si="7"/>
        <v>#N/A</v>
      </c>
      <c r="J32" s="57"/>
      <c r="K32" s="46" t="e">
        <f t="shared" si="5"/>
        <v>#N/A</v>
      </c>
      <c r="L32" s="47">
        <f t="shared" si="1"/>
        <v>0</v>
      </c>
      <c r="M32" s="39" t="e">
        <f t="shared" si="2"/>
        <v>#N/A</v>
      </c>
      <c r="N32" s="48" t="e">
        <f t="shared" si="6"/>
        <v>#N/A</v>
      </c>
    </row>
    <row r="33" spans="1:14" x14ac:dyDescent="0.25">
      <c r="A33" s="25">
        <v>14</v>
      </c>
      <c r="B33" s="52"/>
      <c r="C33" s="53"/>
      <c r="D33" s="54"/>
      <c r="E33" s="38" t="e">
        <f t="shared" si="3"/>
        <v>#N/A</v>
      </c>
      <c r="F33" s="54"/>
      <c r="G33" s="38" t="e">
        <f t="shared" si="4"/>
        <v>#N/A</v>
      </c>
      <c r="H33" s="54"/>
      <c r="I33" s="38" t="e">
        <f t="shared" si="7"/>
        <v>#N/A</v>
      </c>
      <c r="J33" s="54"/>
      <c r="K33" s="43" t="e">
        <f t="shared" si="5"/>
        <v>#N/A</v>
      </c>
      <c r="L33" s="44">
        <f t="shared" si="1"/>
        <v>0</v>
      </c>
      <c r="M33" s="38" t="e">
        <f t="shared" si="2"/>
        <v>#N/A</v>
      </c>
      <c r="N33" s="45" t="e">
        <f t="shared" si="6"/>
        <v>#N/A</v>
      </c>
    </row>
    <row r="34" spans="1:14" x14ac:dyDescent="0.25">
      <c r="A34" s="26">
        <v>15</v>
      </c>
      <c r="B34" s="55"/>
      <c r="C34" s="56"/>
      <c r="D34" s="57"/>
      <c r="E34" s="39" t="e">
        <f t="shared" si="3"/>
        <v>#N/A</v>
      </c>
      <c r="F34" s="57"/>
      <c r="G34" s="39" t="e">
        <f t="shared" si="4"/>
        <v>#N/A</v>
      </c>
      <c r="H34" s="57"/>
      <c r="I34" s="39" t="e">
        <f t="shared" si="7"/>
        <v>#N/A</v>
      </c>
      <c r="J34" s="57"/>
      <c r="K34" s="46" t="e">
        <f t="shared" si="5"/>
        <v>#N/A</v>
      </c>
      <c r="L34" s="47">
        <f t="shared" si="1"/>
        <v>0</v>
      </c>
      <c r="M34" s="39" t="e">
        <f t="shared" si="2"/>
        <v>#N/A</v>
      </c>
      <c r="N34" s="48" t="e">
        <f t="shared" si="6"/>
        <v>#N/A</v>
      </c>
    </row>
    <row r="35" spans="1:14" x14ac:dyDescent="0.25">
      <c r="A35" s="25">
        <v>16</v>
      </c>
      <c r="B35" s="52"/>
      <c r="C35" s="53"/>
      <c r="D35" s="54"/>
      <c r="E35" s="38" t="e">
        <f t="shared" si="3"/>
        <v>#N/A</v>
      </c>
      <c r="F35" s="54"/>
      <c r="G35" s="38" t="e">
        <f t="shared" si="4"/>
        <v>#N/A</v>
      </c>
      <c r="H35" s="54"/>
      <c r="I35" s="38" t="e">
        <f t="shared" si="7"/>
        <v>#N/A</v>
      </c>
      <c r="J35" s="54"/>
      <c r="K35" s="43" t="e">
        <f t="shared" si="5"/>
        <v>#N/A</v>
      </c>
      <c r="L35" s="44">
        <f t="shared" si="1"/>
        <v>0</v>
      </c>
      <c r="M35" s="38" t="e">
        <f t="shared" si="2"/>
        <v>#N/A</v>
      </c>
      <c r="N35" s="45" t="e">
        <f t="shared" si="6"/>
        <v>#N/A</v>
      </c>
    </row>
    <row r="36" spans="1:14" x14ac:dyDescent="0.25">
      <c r="A36" s="26">
        <v>17</v>
      </c>
      <c r="B36" s="55"/>
      <c r="C36" s="56"/>
      <c r="D36" s="57"/>
      <c r="E36" s="39" t="e">
        <f t="shared" si="3"/>
        <v>#N/A</v>
      </c>
      <c r="F36" s="57"/>
      <c r="G36" s="39" t="e">
        <f t="shared" si="4"/>
        <v>#N/A</v>
      </c>
      <c r="H36" s="57"/>
      <c r="I36" s="39" t="e">
        <f t="shared" si="7"/>
        <v>#N/A</v>
      </c>
      <c r="J36" s="57"/>
      <c r="K36" s="46" t="e">
        <f t="shared" si="5"/>
        <v>#N/A</v>
      </c>
      <c r="L36" s="47">
        <f t="shared" si="1"/>
        <v>0</v>
      </c>
      <c r="M36" s="39" t="e">
        <f t="shared" si="2"/>
        <v>#N/A</v>
      </c>
      <c r="N36" s="48" t="e">
        <f t="shared" si="6"/>
        <v>#N/A</v>
      </c>
    </row>
    <row r="37" spans="1:14" x14ac:dyDescent="0.25">
      <c r="A37" s="25">
        <v>18</v>
      </c>
      <c r="B37" s="52"/>
      <c r="C37" s="53"/>
      <c r="D37" s="54"/>
      <c r="E37" s="38" t="e">
        <f t="shared" si="3"/>
        <v>#N/A</v>
      </c>
      <c r="F37" s="54"/>
      <c r="G37" s="38" t="e">
        <f t="shared" si="4"/>
        <v>#N/A</v>
      </c>
      <c r="H37" s="54"/>
      <c r="I37" s="38" t="e">
        <f t="shared" si="7"/>
        <v>#N/A</v>
      </c>
      <c r="J37" s="54"/>
      <c r="K37" s="43" t="e">
        <f t="shared" si="5"/>
        <v>#N/A</v>
      </c>
      <c r="L37" s="44">
        <f t="shared" si="1"/>
        <v>0</v>
      </c>
      <c r="M37" s="38" t="e">
        <f t="shared" si="2"/>
        <v>#N/A</v>
      </c>
      <c r="N37" s="45" t="e">
        <f t="shared" si="6"/>
        <v>#N/A</v>
      </c>
    </row>
    <row r="38" spans="1:14" x14ac:dyDescent="0.25">
      <c r="A38" s="26">
        <v>19</v>
      </c>
      <c r="B38" s="55"/>
      <c r="C38" s="56"/>
      <c r="D38" s="57"/>
      <c r="E38" s="39" t="e">
        <f t="shared" si="3"/>
        <v>#N/A</v>
      </c>
      <c r="F38" s="57"/>
      <c r="G38" s="39" t="e">
        <f t="shared" si="4"/>
        <v>#N/A</v>
      </c>
      <c r="H38" s="57"/>
      <c r="I38" s="39" t="e">
        <f t="shared" si="7"/>
        <v>#N/A</v>
      </c>
      <c r="J38" s="57"/>
      <c r="K38" s="46" t="e">
        <f t="shared" si="5"/>
        <v>#N/A</v>
      </c>
      <c r="L38" s="47">
        <f t="shared" si="1"/>
        <v>0</v>
      </c>
      <c r="M38" s="39" t="e">
        <f t="shared" si="2"/>
        <v>#N/A</v>
      </c>
      <c r="N38" s="48" t="e">
        <f t="shared" si="6"/>
        <v>#N/A</v>
      </c>
    </row>
    <row r="39" spans="1:14" x14ac:dyDescent="0.25">
      <c r="A39" s="25">
        <v>20</v>
      </c>
      <c r="B39" s="52"/>
      <c r="C39" s="53"/>
      <c r="D39" s="54"/>
      <c r="E39" s="38" t="e">
        <f t="shared" si="3"/>
        <v>#N/A</v>
      </c>
      <c r="F39" s="54"/>
      <c r="G39" s="38" t="e">
        <f t="shared" si="4"/>
        <v>#N/A</v>
      </c>
      <c r="H39" s="54"/>
      <c r="I39" s="38" t="e">
        <f t="shared" si="7"/>
        <v>#N/A</v>
      </c>
      <c r="J39" s="54"/>
      <c r="K39" s="43" t="e">
        <f t="shared" si="5"/>
        <v>#N/A</v>
      </c>
      <c r="L39" s="44">
        <f t="shared" si="1"/>
        <v>0</v>
      </c>
      <c r="M39" s="38" t="e">
        <f t="shared" si="2"/>
        <v>#N/A</v>
      </c>
      <c r="N39" s="45" t="e">
        <f t="shared" si="6"/>
        <v>#N/A</v>
      </c>
    </row>
    <row r="40" spans="1:14" x14ac:dyDescent="0.25">
      <c r="A40" s="26">
        <v>21</v>
      </c>
      <c r="B40" s="55"/>
      <c r="C40" s="56"/>
      <c r="D40" s="57"/>
      <c r="E40" s="39" t="e">
        <f t="shared" si="3"/>
        <v>#N/A</v>
      </c>
      <c r="F40" s="57"/>
      <c r="G40" s="39" t="e">
        <f t="shared" si="4"/>
        <v>#N/A</v>
      </c>
      <c r="H40" s="57"/>
      <c r="I40" s="39" t="e">
        <f t="shared" si="7"/>
        <v>#N/A</v>
      </c>
      <c r="J40" s="57"/>
      <c r="K40" s="46" t="e">
        <f t="shared" si="5"/>
        <v>#N/A</v>
      </c>
      <c r="L40" s="47">
        <f t="shared" si="1"/>
        <v>0</v>
      </c>
      <c r="M40" s="39" t="e">
        <f t="shared" si="2"/>
        <v>#N/A</v>
      </c>
      <c r="N40" s="48" t="e">
        <f t="shared" si="6"/>
        <v>#N/A</v>
      </c>
    </row>
    <row r="41" spans="1:14" x14ac:dyDescent="0.25">
      <c r="A41" s="25">
        <v>22</v>
      </c>
      <c r="B41" s="52"/>
      <c r="C41" s="53"/>
      <c r="D41" s="54"/>
      <c r="E41" s="38" t="e">
        <f t="shared" si="3"/>
        <v>#N/A</v>
      </c>
      <c r="F41" s="54"/>
      <c r="G41" s="38" t="e">
        <f t="shared" si="4"/>
        <v>#N/A</v>
      </c>
      <c r="H41" s="54"/>
      <c r="I41" s="38" t="e">
        <f t="shared" si="7"/>
        <v>#N/A</v>
      </c>
      <c r="J41" s="54"/>
      <c r="K41" s="43" t="e">
        <f t="shared" si="5"/>
        <v>#N/A</v>
      </c>
      <c r="L41" s="44">
        <f t="shared" si="1"/>
        <v>0</v>
      </c>
      <c r="M41" s="38" t="e">
        <f t="shared" si="2"/>
        <v>#N/A</v>
      </c>
      <c r="N41" s="45" t="e">
        <f t="shared" si="6"/>
        <v>#N/A</v>
      </c>
    </row>
    <row r="42" spans="1:14" x14ac:dyDescent="0.25">
      <c r="A42" s="26">
        <v>23</v>
      </c>
      <c r="B42" s="55"/>
      <c r="C42" s="56"/>
      <c r="D42" s="57"/>
      <c r="E42" s="39" t="e">
        <f t="shared" si="3"/>
        <v>#N/A</v>
      </c>
      <c r="F42" s="57"/>
      <c r="G42" s="39" t="e">
        <f t="shared" si="4"/>
        <v>#N/A</v>
      </c>
      <c r="H42" s="57"/>
      <c r="I42" s="39" t="e">
        <f t="shared" si="7"/>
        <v>#N/A</v>
      </c>
      <c r="J42" s="57"/>
      <c r="K42" s="46" t="e">
        <f t="shared" si="5"/>
        <v>#N/A</v>
      </c>
      <c r="L42" s="47">
        <f t="shared" si="1"/>
        <v>0</v>
      </c>
      <c r="M42" s="39" t="e">
        <f t="shared" si="2"/>
        <v>#N/A</v>
      </c>
      <c r="N42" s="48" t="e">
        <f t="shared" si="6"/>
        <v>#N/A</v>
      </c>
    </row>
    <row r="43" spans="1:14" x14ac:dyDescent="0.25">
      <c r="A43" s="25">
        <v>24</v>
      </c>
      <c r="B43" s="52"/>
      <c r="C43" s="53"/>
      <c r="D43" s="54"/>
      <c r="E43" s="38" t="e">
        <f t="shared" si="3"/>
        <v>#N/A</v>
      </c>
      <c r="F43" s="54"/>
      <c r="G43" s="38" t="e">
        <f t="shared" si="4"/>
        <v>#N/A</v>
      </c>
      <c r="H43" s="54"/>
      <c r="I43" s="38" t="e">
        <f t="shared" si="7"/>
        <v>#N/A</v>
      </c>
      <c r="J43" s="54"/>
      <c r="K43" s="43" t="e">
        <f t="shared" si="5"/>
        <v>#N/A</v>
      </c>
      <c r="L43" s="44">
        <f t="shared" si="1"/>
        <v>0</v>
      </c>
      <c r="M43" s="38" t="e">
        <f t="shared" si="2"/>
        <v>#N/A</v>
      </c>
      <c r="N43" s="45" t="e">
        <f t="shared" si="6"/>
        <v>#N/A</v>
      </c>
    </row>
    <row r="44" spans="1:14" x14ac:dyDescent="0.25">
      <c r="A44" s="26">
        <v>25</v>
      </c>
      <c r="B44" s="55"/>
      <c r="C44" s="56"/>
      <c r="D44" s="57"/>
      <c r="E44" s="39" t="e">
        <f t="shared" si="3"/>
        <v>#N/A</v>
      </c>
      <c r="F44" s="57"/>
      <c r="G44" s="39" t="e">
        <f t="shared" si="4"/>
        <v>#N/A</v>
      </c>
      <c r="H44" s="57"/>
      <c r="I44" s="39" t="e">
        <f t="shared" si="7"/>
        <v>#N/A</v>
      </c>
      <c r="J44" s="57"/>
      <c r="K44" s="46" t="e">
        <f t="shared" si="5"/>
        <v>#N/A</v>
      </c>
      <c r="L44" s="47">
        <f t="shared" si="1"/>
        <v>0</v>
      </c>
      <c r="M44" s="39" t="e">
        <f t="shared" si="2"/>
        <v>#N/A</v>
      </c>
      <c r="N44" s="48" t="e">
        <f t="shared" si="6"/>
        <v>#N/A</v>
      </c>
    </row>
    <row r="45" spans="1:14" x14ac:dyDescent="0.25">
      <c r="A45" s="25">
        <v>26</v>
      </c>
      <c r="B45" s="52"/>
      <c r="C45" s="53"/>
      <c r="D45" s="54"/>
      <c r="E45" s="38" t="e">
        <f t="shared" si="3"/>
        <v>#N/A</v>
      </c>
      <c r="F45" s="54"/>
      <c r="G45" s="38" t="e">
        <f t="shared" si="4"/>
        <v>#N/A</v>
      </c>
      <c r="H45" s="54"/>
      <c r="I45" s="38" t="e">
        <f t="shared" si="7"/>
        <v>#N/A</v>
      </c>
      <c r="J45" s="54"/>
      <c r="K45" s="43" t="e">
        <f t="shared" si="5"/>
        <v>#N/A</v>
      </c>
      <c r="L45" s="44">
        <f t="shared" si="1"/>
        <v>0</v>
      </c>
      <c r="M45" s="38" t="e">
        <f t="shared" si="2"/>
        <v>#N/A</v>
      </c>
      <c r="N45" s="45" t="e">
        <f t="shared" si="6"/>
        <v>#N/A</v>
      </c>
    </row>
    <row r="46" spans="1:14" x14ac:dyDescent="0.25">
      <c r="A46" s="26">
        <v>27</v>
      </c>
      <c r="B46" s="55"/>
      <c r="C46" s="56"/>
      <c r="D46" s="57"/>
      <c r="E46" s="39" t="e">
        <f t="shared" si="3"/>
        <v>#N/A</v>
      </c>
      <c r="F46" s="57"/>
      <c r="G46" s="39" t="e">
        <f t="shared" si="4"/>
        <v>#N/A</v>
      </c>
      <c r="H46" s="57"/>
      <c r="I46" s="39" t="e">
        <f t="shared" si="7"/>
        <v>#N/A</v>
      </c>
      <c r="J46" s="57"/>
      <c r="K46" s="46" t="e">
        <f t="shared" si="5"/>
        <v>#N/A</v>
      </c>
      <c r="L46" s="47">
        <f t="shared" si="1"/>
        <v>0</v>
      </c>
      <c r="M46" s="39" t="e">
        <f t="shared" si="2"/>
        <v>#N/A</v>
      </c>
      <c r="N46" s="48" t="e">
        <f t="shared" si="6"/>
        <v>#N/A</v>
      </c>
    </row>
    <row r="47" spans="1:14" x14ac:dyDescent="0.25">
      <c r="A47" s="25">
        <v>28</v>
      </c>
      <c r="B47" s="52"/>
      <c r="C47" s="53"/>
      <c r="D47" s="54"/>
      <c r="E47" s="38" t="e">
        <f t="shared" si="3"/>
        <v>#N/A</v>
      </c>
      <c r="F47" s="54"/>
      <c r="G47" s="38" t="e">
        <f t="shared" si="4"/>
        <v>#N/A</v>
      </c>
      <c r="H47" s="54"/>
      <c r="I47" s="38" t="e">
        <f t="shared" si="7"/>
        <v>#N/A</v>
      </c>
      <c r="J47" s="54"/>
      <c r="K47" s="43" t="e">
        <f t="shared" si="5"/>
        <v>#N/A</v>
      </c>
      <c r="L47" s="44">
        <f t="shared" si="1"/>
        <v>0</v>
      </c>
      <c r="M47" s="38" t="e">
        <f t="shared" si="2"/>
        <v>#N/A</v>
      </c>
      <c r="N47" s="45" t="e">
        <f t="shared" si="6"/>
        <v>#N/A</v>
      </c>
    </row>
    <row r="48" spans="1:14" x14ac:dyDescent="0.25">
      <c r="A48" s="26">
        <v>29</v>
      </c>
      <c r="B48" s="55"/>
      <c r="C48" s="56"/>
      <c r="D48" s="57"/>
      <c r="E48" s="39" t="e">
        <f t="shared" si="3"/>
        <v>#N/A</v>
      </c>
      <c r="F48" s="57"/>
      <c r="G48" s="39" t="e">
        <f t="shared" si="4"/>
        <v>#N/A</v>
      </c>
      <c r="H48" s="57"/>
      <c r="I48" s="39" t="e">
        <f t="shared" si="7"/>
        <v>#N/A</v>
      </c>
      <c r="J48" s="57"/>
      <c r="K48" s="46" t="e">
        <f t="shared" si="5"/>
        <v>#N/A</v>
      </c>
      <c r="L48" s="47">
        <f t="shared" si="1"/>
        <v>0</v>
      </c>
      <c r="M48" s="39" t="e">
        <f t="shared" si="2"/>
        <v>#N/A</v>
      </c>
      <c r="N48" s="48" t="e">
        <f t="shared" si="6"/>
        <v>#N/A</v>
      </c>
    </row>
    <row r="49" spans="1:14" x14ac:dyDescent="0.25">
      <c r="A49" s="25">
        <v>30</v>
      </c>
      <c r="B49" s="52"/>
      <c r="C49" s="53"/>
      <c r="D49" s="54"/>
      <c r="E49" s="38" t="e">
        <f t="shared" si="3"/>
        <v>#N/A</v>
      </c>
      <c r="F49" s="54"/>
      <c r="G49" s="38" t="e">
        <f t="shared" si="4"/>
        <v>#N/A</v>
      </c>
      <c r="H49" s="54"/>
      <c r="I49" s="38" t="e">
        <f t="shared" si="7"/>
        <v>#N/A</v>
      </c>
      <c r="J49" s="54"/>
      <c r="K49" s="43" t="e">
        <f t="shared" si="5"/>
        <v>#N/A</v>
      </c>
      <c r="L49" s="44">
        <f t="shared" si="1"/>
        <v>0</v>
      </c>
      <c r="M49" s="38" t="e">
        <f t="shared" si="2"/>
        <v>#N/A</v>
      </c>
      <c r="N49" s="45" t="e">
        <f t="shared" si="6"/>
        <v>#N/A</v>
      </c>
    </row>
    <row r="50" spans="1:14" x14ac:dyDescent="0.25">
      <c r="A50" s="26">
        <v>31</v>
      </c>
      <c r="B50" s="55"/>
      <c r="C50" s="56"/>
      <c r="D50" s="57"/>
      <c r="E50" s="39" t="e">
        <f t="shared" si="3"/>
        <v>#N/A</v>
      </c>
      <c r="F50" s="57"/>
      <c r="G50" s="39" t="e">
        <f t="shared" si="4"/>
        <v>#N/A</v>
      </c>
      <c r="H50" s="57"/>
      <c r="I50" s="39" t="e">
        <f t="shared" si="7"/>
        <v>#N/A</v>
      </c>
      <c r="J50" s="57"/>
      <c r="K50" s="46" t="e">
        <f t="shared" si="5"/>
        <v>#N/A</v>
      </c>
      <c r="L50" s="47">
        <f t="shared" si="1"/>
        <v>0</v>
      </c>
      <c r="M50" s="39" t="e">
        <f t="shared" si="2"/>
        <v>#N/A</v>
      </c>
      <c r="N50" s="48" t="e">
        <f t="shared" si="6"/>
        <v>#N/A</v>
      </c>
    </row>
    <row r="51" spans="1:14" x14ac:dyDescent="0.25">
      <c r="A51" s="25">
        <v>32</v>
      </c>
      <c r="B51" s="52"/>
      <c r="C51" s="53"/>
      <c r="D51" s="54"/>
      <c r="E51" s="38" t="e">
        <f t="shared" si="3"/>
        <v>#N/A</v>
      </c>
      <c r="F51" s="54"/>
      <c r="G51" s="38" t="e">
        <f t="shared" si="4"/>
        <v>#N/A</v>
      </c>
      <c r="H51" s="54"/>
      <c r="I51" s="38" t="e">
        <f t="shared" si="7"/>
        <v>#N/A</v>
      </c>
      <c r="J51" s="54"/>
      <c r="K51" s="43" t="e">
        <f t="shared" si="5"/>
        <v>#N/A</v>
      </c>
      <c r="L51" s="44">
        <f t="shared" si="1"/>
        <v>0</v>
      </c>
      <c r="M51" s="38" t="e">
        <f t="shared" si="2"/>
        <v>#N/A</v>
      </c>
      <c r="N51" s="45" t="e">
        <f t="shared" si="6"/>
        <v>#N/A</v>
      </c>
    </row>
    <row r="52" spans="1:14" x14ac:dyDescent="0.25">
      <c r="A52" s="26">
        <v>33</v>
      </c>
      <c r="B52" s="55"/>
      <c r="C52" s="56"/>
      <c r="D52" s="57"/>
      <c r="E52" s="39" t="e">
        <f t="shared" si="3"/>
        <v>#N/A</v>
      </c>
      <c r="F52" s="57"/>
      <c r="G52" s="39" t="e">
        <f t="shared" si="4"/>
        <v>#N/A</v>
      </c>
      <c r="H52" s="57"/>
      <c r="I52" s="39" t="e">
        <f t="shared" si="7"/>
        <v>#N/A</v>
      </c>
      <c r="J52" s="57"/>
      <c r="K52" s="46" t="e">
        <f t="shared" si="5"/>
        <v>#N/A</v>
      </c>
      <c r="L52" s="47">
        <f t="shared" ref="L52:L83" si="8">SUM(D52,F52,H52,J52)</f>
        <v>0</v>
      </c>
      <c r="M52" s="39" t="e">
        <f t="shared" ref="M52:M83" si="9">SUM(E52,G52,I52,K52)</f>
        <v>#N/A</v>
      </c>
      <c r="N52" s="48" t="e">
        <f t="shared" si="6"/>
        <v>#N/A</v>
      </c>
    </row>
    <row r="53" spans="1:14" x14ac:dyDescent="0.25">
      <c r="A53" s="25">
        <v>34</v>
      </c>
      <c r="B53" s="52"/>
      <c r="C53" s="53"/>
      <c r="D53" s="54"/>
      <c r="E53" s="38" t="e">
        <f t="shared" si="3"/>
        <v>#N/A</v>
      </c>
      <c r="F53" s="54"/>
      <c r="G53" s="38" t="e">
        <f t="shared" si="4"/>
        <v>#N/A</v>
      </c>
      <c r="H53" s="54"/>
      <c r="I53" s="38" t="e">
        <f t="shared" si="7"/>
        <v>#N/A</v>
      </c>
      <c r="J53" s="54"/>
      <c r="K53" s="43" t="e">
        <f t="shared" si="5"/>
        <v>#N/A</v>
      </c>
      <c r="L53" s="44">
        <f t="shared" si="8"/>
        <v>0</v>
      </c>
      <c r="M53" s="38" t="e">
        <f t="shared" si="9"/>
        <v>#N/A</v>
      </c>
      <c r="N53" s="45" t="e">
        <f t="shared" si="6"/>
        <v>#N/A</v>
      </c>
    </row>
    <row r="54" spans="1:14" x14ac:dyDescent="0.25">
      <c r="A54" s="26">
        <v>35</v>
      </c>
      <c r="B54" s="55"/>
      <c r="C54" s="56"/>
      <c r="D54" s="57"/>
      <c r="E54" s="39" t="e">
        <f t="shared" si="3"/>
        <v>#N/A</v>
      </c>
      <c r="F54" s="57"/>
      <c r="G54" s="39" t="e">
        <f t="shared" si="4"/>
        <v>#N/A</v>
      </c>
      <c r="H54" s="57"/>
      <c r="I54" s="39" t="e">
        <f t="shared" si="7"/>
        <v>#N/A</v>
      </c>
      <c r="J54" s="57"/>
      <c r="K54" s="46" t="e">
        <f t="shared" si="5"/>
        <v>#N/A</v>
      </c>
      <c r="L54" s="47">
        <f t="shared" si="8"/>
        <v>0</v>
      </c>
      <c r="M54" s="39" t="e">
        <f t="shared" si="9"/>
        <v>#N/A</v>
      </c>
      <c r="N54" s="48" t="e">
        <f t="shared" si="6"/>
        <v>#N/A</v>
      </c>
    </row>
    <row r="55" spans="1:14" x14ac:dyDescent="0.25">
      <c r="A55" s="25">
        <v>36</v>
      </c>
      <c r="B55" s="52"/>
      <c r="C55" s="53"/>
      <c r="D55" s="54"/>
      <c r="E55" s="38" t="e">
        <f t="shared" si="3"/>
        <v>#N/A</v>
      </c>
      <c r="F55" s="54"/>
      <c r="G55" s="38" t="e">
        <f t="shared" si="4"/>
        <v>#N/A</v>
      </c>
      <c r="H55" s="54"/>
      <c r="I55" s="38" t="e">
        <f t="shared" si="7"/>
        <v>#N/A</v>
      </c>
      <c r="J55" s="54"/>
      <c r="K55" s="43" t="e">
        <f t="shared" si="5"/>
        <v>#N/A</v>
      </c>
      <c r="L55" s="44">
        <f t="shared" si="8"/>
        <v>0</v>
      </c>
      <c r="M55" s="38" t="e">
        <f t="shared" si="9"/>
        <v>#N/A</v>
      </c>
      <c r="N55" s="45" t="e">
        <f t="shared" si="6"/>
        <v>#N/A</v>
      </c>
    </row>
    <row r="56" spans="1:14" x14ac:dyDescent="0.25">
      <c r="A56" s="26">
        <v>37</v>
      </c>
      <c r="B56" s="55"/>
      <c r="C56" s="56"/>
      <c r="D56" s="57"/>
      <c r="E56" s="39" t="e">
        <f t="shared" si="3"/>
        <v>#N/A</v>
      </c>
      <c r="F56" s="57"/>
      <c r="G56" s="39" t="e">
        <f t="shared" si="4"/>
        <v>#N/A</v>
      </c>
      <c r="H56" s="57"/>
      <c r="I56" s="39" t="e">
        <f t="shared" si="7"/>
        <v>#N/A</v>
      </c>
      <c r="J56" s="57"/>
      <c r="K56" s="46" t="e">
        <f t="shared" si="5"/>
        <v>#N/A</v>
      </c>
      <c r="L56" s="47">
        <f t="shared" si="8"/>
        <v>0</v>
      </c>
      <c r="M56" s="39" t="e">
        <f t="shared" si="9"/>
        <v>#N/A</v>
      </c>
      <c r="N56" s="48" t="e">
        <f t="shared" si="6"/>
        <v>#N/A</v>
      </c>
    </row>
    <row r="57" spans="1:14" x14ac:dyDescent="0.25">
      <c r="A57" s="25">
        <v>38</v>
      </c>
      <c r="B57" s="52"/>
      <c r="C57" s="53"/>
      <c r="D57" s="54"/>
      <c r="E57" s="38" t="e">
        <f t="shared" si="3"/>
        <v>#N/A</v>
      </c>
      <c r="F57" s="54"/>
      <c r="G57" s="38" t="e">
        <f t="shared" si="4"/>
        <v>#N/A</v>
      </c>
      <c r="H57" s="54"/>
      <c r="I57" s="38" t="e">
        <f t="shared" si="7"/>
        <v>#N/A</v>
      </c>
      <c r="J57" s="54"/>
      <c r="K57" s="43" t="e">
        <f t="shared" si="5"/>
        <v>#N/A</v>
      </c>
      <c r="L57" s="44">
        <f t="shared" si="8"/>
        <v>0</v>
      </c>
      <c r="M57" s="38" t="e">
        <f t="shared" si="9"/>
        <v>#N/A</v>
      </c>
      <c r="N57" s="45" t="e">
        <f t="shared" si="6"/>
        <v>#N/A</v>
      </c>
    </row>
    <row r="58" spans="1:14" x14ac:dyDescent="0.25">
      <c r="A58" s="26">
        <v>39</v>
      </c>
      <c r="B58" s="55"/>
      <c r="C58" s="56"/>
      <c r="D58" s="57"/>
      <c r="E58" s="39" t="e">
        <f t="shared" si="3"/>
        <v>#N/A</v>
      </c>
      <c r="F58" s="57"/>
      <c r="G58" s="39" t="e">
        <f t="shared" si="4"/>
        <v>#N/A</v>
      </c>
      <c r="H58" s="57"/>
      <c r="I58" s="39" t="e">
        <f t="shared" si="7"/>
        <v>#N/A</v>
      </c>
      <c r="J58" s="57"/>
      <c r="K58" s="46" t="e">
        <f t="shared" si="5"/>
        <v>#N/A</v>
      </c>
      <c r="L58" s="47">
        <f t="shared" si="8"/>
        <v>0</v>
      </c>
      <c r="M58" s="39" t="e">
        <f t="shared" si="9"/>
        <v>#N/A</v>
      </c>
      <c r="N58" s="48" t="e">
        <f t="shared" si="6"/>
        <v>#N/A</v>
      </c>
    </row>
    <row r="59" spans="1:14" x14ac:dyDescent="0.25">
      <c r="A59" s="25">
        <v>40</v>
      </c>
      <c r="B59" s="52"/>
      <c r="C59" s="53"/>
      <c r="D59" s="54"/>
      <c r="E59" s="38" t="e">
        <f t="shared" si="3"/>
        <v>#N/A</v>
      </c>
      <c r="F59" s="54"/>
      <c r="G59" s="38" t="e">
        <f t="shared" si="4"/>
        <v>#N/A</v>
      </c>
      <c r="H59" s="54"/>
      <c r="I59" s="38" t="e">
        <f t="shared" si="7"/>
        <v>#N/A</v>
      </c>
      <c r="J59" s="54"/>
      <c r="K59" s="43" t="e">
        <f t="shared" si="5"/>
        <v>#N/A</v>
      </c>
      <c r="L59" s="44">
        <f t="shared" si="8"/>
        <v>0</v>
      </c>
      <c r="M59" s="38" t="e">
        <f t="shared" si="9"/>
        <v>#N/A</v>
      </c>
      <c r="N59" s="45" t="e">
        <f t="shared" si="6"/>
        <v>#N/A</v>
      </c>
    </row>
    <row r="60" spans="1:14" x14ac:dyDescent="0.25">
      <c r="A60" s="26">
        <v>41</v>
      </c>
      <c r="B60" s="55"/>
      <c r="C60" s="56"/>
      <c r="D60" s="57"/>
      <c r="E60" s="39" t="e">
        <f t="shared" si="3"/>
        <v>#N/A</v>
      </c>
      <c r="F60" s="57"/>
      <c r="G60" s="39" t="e">
        <f t="shared" si="4"/>
        <v>#N/A</v>
      </c>
      <c r="H60" s="57"/>
      <c r="I60" s="39" t="e">
        <f t="shared" si="7"/>
        <v>#N/A</v>
      </c>
      <c r="J60" s="57"/>
      <c r="K60" s="46" t="e">
        <f t="shared" si="5"/>
        <v>#N/A</v>
      </c>
      <c r="L60" s="47">
        <f t="shared" si="8"/>
        <v>0</v>
      </c>
      <c r="M60" s="39" t="e">
        <f t="shared" si="9"/>
        <v>#N/A</v>
      </c>
      <c r="N60" s="48" t="e">
        <f t="shared" si="6"/>
        <v>#N/A</v>
      </c>
    </row>
    <row r="61" spans="1:14" x14ac:dyDescent="0.25">
      <c r="A61" s="25">
        <v>42</v>
      </c>
      <c r="B61" s="52"/>
      <c r="C61" s="53"/>
      <c r="D61" s="54"/>
      <c r="E61" s="38" t="e">
        <f t="shared" si="3"/>
        <v>#N/A</v>
      </c>
      <c r="F61" s="54"/>
      <c r="G61" s="38" t="e">
        <f t="shared" si="4"/>
        <v>#N/A</v>
      </c>
      <c r="H61" s="54"/>
      <c r="I61" s="38" t="e">
        <f t="shared" si="7"/>
        <v>#N/A</v>
      </c>
      <c r="J61" s="54"/>
      <c r="K61" s="43" t="e">
        <f t="shared" si="5"/>
        <v>#N/A</v>
      </c>
      <c r="L61" s="44">
        <f t="shared" si="8"/>
        <v>0</v>
      </c>
      <c r="M61" s="38" t="e">
        <f t="shared" si="9"/>
        <v>#N/A</v>
      </c>
      <c r="N61" s="45" t="e">
        <f t="shared" si="6"/>
        <v>#N/A</v>
      </c>
    </row>
    <row r="62" spans="1:14" x14ac:dyDescent="0.25">
      <c r="A62" s="26">
        <v>43</v>
      </c>
      <c r="B62" s="55"/>
      <c r="C62" s="56"/>
      <c r="D62" s="57"/>
      <c r="E62" s="39" t="e">
        <f t="shared" si="3"/>
        <v>#N/A</v>
      </c>
      <c r="F62" s="57"/>
      <c r="G62" s="39" t="e">
        <f t="shared" si="4"/>
        <v>#N/A</v>
      </c>
      <c r="H62" s="57"/>
      <c r="I62" s="39" t="e">
        <f t="shared" si="7"/>
        <v>#N/A</v>
      </c>
      <c r="J62" s="57"/>
      <c r="K62" s="46" t="e">
        <f t="shared" si="5"/>
        <v>#N/A</v>
      </c>
      <c r="L62" s="47">
        <f t="shared" si="8"/>
        <v>0</v>
      </c>
      <c r="M62" s="39" t="e">
        <f t="shared" si="9"/>
        <v>#N/A</v>
      </c>
      <c r="N62" s="48" t="e">
        <f t="shared" si="6"/>
        <v>#N/A</v>
      </c>
    </row>
    <row r="63" spans="1:14" x14ac:dyDescent="0.25">
      <c r="A63" s="25">
        <v>44</v>
      </c>
      <c r="B63" s="52"/>
      <c r="C63" s="53"/>
      <c r="D63" s="54"/>
      <c r="E63" s="38" t="e">
        <f t="shared" si="3"/>
        <v>#N/A</v>
      </c>
      <c r="F63" s="54"/>
      <c r="G63" s="38" t="e">
        <f t="shared" si="4"/>
        <v>#N/A</v>
      </c>
      <c r="H63" s="54"/>
      <c r="I63" s="38" t="e">
        <f t="shared" si="7"/>
        <v>#N/A</v>
      </c>
      <c r="J63" s="54"/>
      <c r="K63" s="43" t="e">
        <f t="shared" si="5"/>
        <v>#N/A</v>
      </c>
      <c r="L63" s="44">
        <f t="shared" si="8"/>
        <v>0</v>
      </c>
      <c r="M63" s="38" t="e">
        <f t="shared" si="9"/>
        <v>#N/A</v>
      </c>
      <c r="N63" s="45" t="e">
        <f t="shared" si="6"/>
        <v>#N/A</v>
      </c>
    </row>
    <row r="64" spans="1:14" x14ac:dyDescent="0.25">
      <c r="A64" s="26">
        <v>45</v>
      </c>
      <c r="B64" s="55"/>
      <c r="C64" s="56"/>
      <c r="D64" s="57"/>
      <c r="E64" s="39" t="e">
        <f t="shared" si="3"/>
        <v>#N/A</v>
      </c>
      <c r="F64" s="57"/>
      <c r="G64" s="39" t="e">
        <f t="shared" si="4"/>
        <v>#N/A</v>
      </c>
      <c r="H64" s="57"/>
      <c r="I64" s="39" t="e">
        <f t="shared" si="7"/>
        <v>#N/A</v>
      </c>
      <c r="J64" s="57"/>
      <c r="K64" s="46" t="e">
        <f t="shared" si="5"/>
        <v>#N/A</v>
      </c>
      <c r="L64" s="47">
        <f t="shared" si="8"/>
        <v>0</v>
      </c>
      <c r="M64" s="39" t="e">
        <f t="shared" si="9"/>
        <v>#N/A</v>
      </c>
      <c r="N64" s="48" t="e">
        <f t="shared" si="6"/>
        <v>#N/A</v>
      </c>
    </row>
    <row r="65" spans="1:14" x14ac:dyDescent="0.25">
      <c r="A65" s="25">
        <v>46</v>
      </c>
      <c r="B65" s="52"/>
      <c r="C65" s="53"/>
      <c r="D65" s="54"/>
      <c r="E65" s="38" t="e">
        <f t="shared" si="3"/>
        <v>#N/A</v>
      </c>
      <c r="F65" s="54"/>
      <c r="G65" s="38" t="e">
        <f t="shared" si="4"/>
        <v>#N/A</v>
      </c>
      <c r="H65" s="54"/>
      <c r="I65" s="38" t="e">
        <f t="shared" si="7"/>
        <v>#N/A</v>
      </c>
      <c r="J65" s="54"/>
      <c r="K65" s="43" t="e">
        <f t="shared" si="5"/>
        <v>#N/A</v>
      </c>
      <c r="L65" s="44">
        <f t="shared" si="8"/>
        <v>0</v>
      </c>
      <c r="M65" s="38" t="e">
        <f t="shared" si="9"/>
        <v>#N/A</v>
      </c>
      <c r="N65" s="45" t="e">
        <f t="shared" si="6"/>
        <v>#N/A</v>
      </c>
    </row>
    <row r="66" spans="1:14" x14ac:dyDescent="0.25">
      <c r="A66" s="26">
        <v>47</v>
      </c>
      <c r="B66" s="55"/>
      <c r="C66" s="56"/>
      <c r="D66" s="57"/>
      <c r="E66" s="39" t="e">
        <f t="shared" si="3"/>
        <v>#N/A</v>
      </c>
      <c r="F66" s="57"/>
      <c r="G66" s="39" t="e">
        <f t="shared" si="4"/>
        <v>#N/A</v>
      </c>
      <c r="H66" s="57"/>
      <c r="I66" s="39" t="e">
        <f t="shared" si="7"/>
        <v>#N/A</v>
      </c>
      <c r="J66" s="57"/>
      <c r="K66" s="46" t="e">
        <f t="shared" si="5"/>
        <v>#N/A</v>
      </c>
      <c r="L66" s="47">
        <f t="shared" si="8"/>
        <v>0</v>
      </c>
      <c r="M66" s="39" t="e">
        <f t="shared" si="9"/>
        <v>#N/A</v>
      </c>
      <c r="N66" s="48" t="e">
        <f t="shared" si="6"/>
        <v>#N/A</v>
      </c>
    </row>
    <row r="67" spans="1:14" x14ac:dyDescent="0.25">
      <c r="A67" s="25">
        <v>48</v>
      </c>
      <c r="B67" s="52"/>
      <c r="C67" s="53"/>
      <c r="D67" s="54"/>
      <c r="E67" s="38" t="e">
        <f t="shared" si="3"/>
        <v>#N/A</v>
      </c>
      <c r="F67" s="54"/>
      <c r="G67" s="38" t="e">
        <f t="shared" si="4"/>
        <v>#N/A</v>
      </c>
      <c r="H67" s="54"/>
      <c r="I67" s="38" t="e">
        <f t="shared" si="7"/>
        <v>#N/A</v>
      </c>
      <c r="J67" s="54"/>
      <c r="K67" s="43" t="e">
        <f t="shared" si="5"/>
        <v>#N/A</v>
      </c>
      <c r="L67" s="44">
        <f t="shared" si="8"/>
        <v>0</v>
      </c>
      <c r="M67" s="38" t="e">
        <f t="shared" si="9"/>
        <v>#N/A</v>
      </c>
      <c r="N67" s="45" t="e">
        <f t="shared" si="6"/>
        <v>#N/A</v>
      </c>
    </row>
    <row r="68" spans="1:14" x14ac:dyDescent="0.25">
      <c r="A68" s="26">
        <v>49</v>
      </c>
      <c r="B68" s="55"/>
      <c r="C68" s="56"/>
      <c r="D68" s="57"/>
      <c r="E68" s="39" t="e">
        <f t="shared" si="3"/>
        <v>#N/A</v>
      </c>
      <c r="F68" s="57"/>
      <c r="G68" s="39" t="e">
        <f t="shared" si="4"/>
        <v>#N/A</v>
      </c>
      <c r="H68" s="57"/>
      <c r="I68" s="39" t="e">
        <f t="shared" si="7"/>
        <v>#N/A</v>
      </c>
      <c r="J68" s="57"/>
      <c r="K68" s="46" t="e">
        <f t="shared" si="5"/>
        <v>#N/A</v>
      </c>
      <c r="L68" s="47">
        <f t="shared" si="8"/>
        <v>0</v>
      </c>
      <c r="M68" s="39" t="e">
        <f t="shared" si="9"/>
        <v>#N/A</v>
      </c>
      <c r="N68" s="48" t="e">
        <f t="shared" si="6"/>
        <v>#N/A</v>
      </c>
    </row>
    <row r="69" spans="1:14" x14ac:dyDescent="0.25">
      <c r="A69" s="25">
        <v>50</v>
      </c>
      <c r="B69" s="52"/>
      <c r="C69" s="53"/>
      <c r="D69" s="54"/>
      <c r="E69" s="38" t="e">
        <f t="shared" si="3"/>
        <v>#N/A</v>
      </c>
      <c r="F69" s="54"/>
      <c r="G69" s="38" t="e">
        <f t="shared" si="4"/>
        <v>#N/A</v>
      </c>
      <c r="H69" s="54"/>
      <c r="I69" s="38" t="e">
        <f t="shared" si="7"/>
        <v>#N/A</v>
      </c>
      <c r="J69" s="54"/>
      <c r="K69" s="43" t="e">
        <f t="shared" si="5"/>
        <v>#N/A</v>
      </c>
      <c r="L69" s="44">
        <f t="shared" si="8"/>
        <v>0</v>
      </c>
      <c r="M69" s="38" t="e">
        <f t="shared" si="9"/>
        <v>#N/A</v>
      </c>
      <c r="N69" s="45" t="e">
        <f t="shared" si="6"/>
        <v>#N/A</v>
      </c>
    </row>
    <row r="70" spans="1:14" x14ac:dyDescent="0.25">
      <c r="A70" s="26">
        <v>51</v>
      </c>
      <c r="B70" s="55"/>
      <c r="C70" s="56"/>
      <c r="D70" s="57"/>
      <c r="E70" s="39" t="e">
        <f t="shared" si="3"/>
        <v>#N/A</v>
      </c>
      <c r="F70" s="57"/>
      <c r="G70" s="39" t="e">
        <f t="shared" si="4"/>
        <v>#N/A</v>
      </c>
      <c r="H70" s="57"/>
      <c r="I70" s="39" t="e">
        <f t="shared" si="7"/>
        <v>#N/A</v>
      </c>
      <c r="J70" s="57"/>
      <c r="K70" s="46" t="e">
        <f t="shared" si="5"/>
        <v>#N/A</v>
      </c>
      <c r="L70" s="47">
        <f t="shared" si="8"/>
        <v>0</v>
      </c>
      <c r="M70" s="39" t="e">
        <f t="shared" si="9"/>
        <v>#N/A</v>
      </c>
      <c r="N70" s="48" t="e">
        <f t="shared" si="6"/>
        <v>#N/A</v>
      </c>
    </row>
    <row r="71" spans="1:14" x14ac:dyDescent="0.25">
      <c r="A71" s="25">
        <v>52</v>
      </c>
      <c r="B71" s="52"/>
      <c r="C71" s="53"/>
      <c r="D71" s="54"/>
      <c r="E71" s="38" t="e">
        <f t="shared" si="3"/>
        <v>#N/A</v>
      </c>
      <c r="F71" s="54"/>
      <c r="G71" s="38" t="e">
        <f t="shared" si="4"/>
        <v>#N/A</v>
      </c>
      <c r="H71" s="54"/>
      <c r="I71" s="38" t="e">
        <f t="shared" si="7"/>
        <v>#N/A</v>
      </c>
      <c r="J71" s="54"/>
      <c r="K71" s="43" t="e">
        <f t="shared" si="5"/>
        <v>#N/A</v>
      </c>
      <c r="L71" s="44">
        <f t="shared" si="8"/>
        <v>0</v>
      </c>
      <c r="M71" s="38" t="e">
        <f t="shared" si="9"/>
        <v>#N/A</v>
      </c>
      <c r="N71" s="45" t="e">
        <f t="shared" si="6"/>
        <v>#N/A</v>
      </c>
    </row>
    <row r="72" spans="1:14" x14ac:dyDescent="0.25">
      <c r="A72" s="26">
        <v>53</v>
      </c>
      <c r="B72" s="55"/>
      <c r="C72" s="56"/>
      <c r="D72" s="57"/>
      <c r="E72" s="39" t="e">
        <f t="shared" si="3"/>
        <v>#N/A</v>
      </c>
      <c r="F72" s="57"/>
      <c r="G72" s="39" t="e">
        <f t="shared" si="4"/>
        <v>#N/A</v>
      </c>
      <c r="H72" s="57"/>
      <c r="I72" s="39" t="e">
        <f t="shared" si="7"/>
        <v>#N/A</v>
      </c>
      <c r="J72" s="57"/>
      <c r="K72" s="46" t="e">
        <f t="shared" si="5"/>
        <v>#N/A</v>
      </c>
      <c r="L72" s="47">
        <f t="shared" si="8"/>
        <v>0</v>
      </c>
      <c r="M72" s="39" t="e">
        <f t="shared" si="9"/>
        <v>#N/A</v>
      </c>
      <c r="N72" s="48" t="e">
        <f t="shared" si="6"/>
        <v>#N/A</v>
      </c>
    </row>
    <row r="73" spans="1:14" x14ac:dyDescent="0.25">
      <c r="A73" s="25">
        <v>54</v>
      </c>
      <c r="B73" s="52"/>
      <c r="C73" s="53"/>
      <c r="D73" s="54"/>
      <c r="E73" s="38" t="e">
        <f t="shared" si="3"/>
        <v>#N/A</v>
      </c>
      <c r="F73" s="54"/>
      <c r="G73" s="38" t="e">
        <f t="shared" si="4"/>
        <v>#N/A</v>
      </c>
      <c r="H73" s="54"/>
      <c r="I73" s="38" t="e">
        <f t="shared" si="7"/>
        <v>#N/A</v>
      </c>
      <c r="J73" s="54"/>
      <c r="K73" s="43" t="e">
        <f t="shared" si="5"/>
        <v>#N/A</v>
      </c>
      <c r="L73" s="44">
        <f t="shared" si="8"/>
        <v>0</v>
      </c>
      <c r="M73" s="38" t="e">
        <f t="shared" si="9"/>
        <v>#N/A</v>
      </c>
      <c r="N73" s="45" t="e">
        <f t="shared" si="6"/>
        <v>#N/A</v>
      </c>
    </row>
    <row r="74" spans="1:14" x14ac:dyDescent="0.25">
      <c r="A74" s="26">
        <v>55</v>
      </c>
      <c r="B74" s="55"/>
      <c r="C74" s="56"/>
      <c r="D74" s="57"/>
      <c r="E74" s="39" t="e">
        <f t="shared" si="3"/>
        <v>#N/A</v>
      </c>
      <c r="F74" s="57"/>
      <c r="G74" s="39" t="e">
        <f t="shared" si="4"/>
        <v>#N/A</v>
      </c>
      <c r="H74" s="57"/>
      <c r="I74" s="39" t="e">
        <f t="shared" si="7"/>
        <v>#N/A</v>
      </c>
      <c r="J74" s="57"/>
      <c r="K74" s="46" t="e">
        <f t="shared" si="5"/>
        <v>#N/A</v>
      </c>
      <c r="L74" s="47">
        <f t="shared" si="8"/>
        <v>0</v>
      </c>
      <c r="M74" s="39" t="e">
        <f t="shared" si="9"/>
        <v>#N/A</v>
      </c>
      <c r="N74" s="48" t="e">
        <f t="shared" si="6"/>
        <v>#N/A</v>
      </c>
    </row>
    <row r="75" spans="1:14" x14ac:dyDescent="0.25">
      <c r="A75" s="25">
        <v>56</v>
      </c>
      <c r="B75" s="52"/>
      <c r="C75" s="53"/>
      <c r="D75" s="54"/>
      <c r="E75" s="38" t="e">
        <f t="shared" si="3"/>
        <v>#N/A</v>
      </c>
      <c r="F75" s="54"/>
      <c r="G75" s="38" t="e">
        <f t="shared" si="4"/>
        <v>#N/A</v>
      </c>
      <c r="H75" s="54"/>
      <c r="I75" s="38" t="e">
        <f t="shared" si="7"/>
        <v>#N/A</v>
      </c>
      <c r="J75" s="54"/>
      <c r="K75" s="43" t="e">
        <f t="shared" si="5"/>
        <v>#N/A</v>
      </c>
      <c r="L75" s="44">
        <f t="shared" si="8"/>
        <v>0</v>
      </c>
      <c r="M75" s="38" t="e">
        <f t="shared" si="9"/>
        <v>#N/A</v>
      </c>
      <c r="N75" s="45" t="e">
        <f t="shared" si="6"/>
        <v>#N/A</v>
      </c>
    </row>
    <row r="76" spans="1:14" x14ac:dyDescent="0.25">
      <c r="A76" s="26">
        <v>57</v>
      </c>
      <c r="B76" s="55"/>
      <c r="C76" s="56"/>
      <c r="D76" s="57"/>
      <c r="E76" s="39" t="e">
        <f t="shared" si="3"/>
        <v>#N/A</v>
      </c>
      <c r="F76" s="57"/>
      <c r="G76" s="39" t="e">
        <f t="shared" si="4"/>
        <v>#N/A</v>
      </c>
      <c r="H76" s="57"/>
      <c r="I76" s="39" t="e">
        <f t="shared" si="7"/>
        <v>#N/A</v>
      </c>
      <c r="J76" s="57"/>
      <c r="K76" s="46" t="e">
        <f t="shared" si="5"/>
        <v>#N/A</v>
      </c>
      <c r="L76" s="47">
        <f t="shared" si="8"/>
        <v>0</v>
      </c>
      <c r="M76" s="39" t="e">
        <f t="shared" si="9"/>
        <v>#N/A</v>
      </c>
      <c r="N76" s="48" t="e">
        <f t="shared" si="6"/>
        <v>#N/A</v>
      </c>
    </row>
    <row r="77" spans="1:14" x14ac:dyDescent="0.25">
      <c r="A77" s="25">
        <v>58</v>
      </c>
      <c r="B77" s="52"/>
      <c r="C77" s="53"/>
      <c r="D77" s="54"/>
      <c r="E77" s="38" t="e">
        <f t="shared" si="3"/>
        <v>#N/A</v>
      </c>
      <c r="F77" s="54"/>
      <c r="G77" s="38" t="e">
        <f t="shared" si="4"/>
        <v>#N/A</v>
      </c>
      <c r="H77" s="54"/>
      <c r="I77" s="38" t="e">
        <f t="shared" si="7"/>
        <v>#N/A</v>
      </c>
      <c r="J77" s="54"/>
      <c r="K77" s="43" t="e">
        <f t="shared" si="5"/>
        <v>#N/A</v>
      </c>
      <c r="L77" s="44">
        <f t="shared" si="8"/>
        <v>0</v>
      </c>
      <c r="M77" s="38" t="e">
        <f t="shared" si="9"/>
        <v>#N/A</v>
      </c>
      <c r="N77" s="45" t="e">
        <f t="shared" si="6"/>
        <v>#N/A</v>
      </c>
    </row>
    <row r="78" spans="1:14" x14ac:dyDescent="0.25">
      <c r="A78" s="26">
        <v>59</v>
      </c>
      <c r="B78" s="55"/>
      <c r="C78" s="56"/>
      <c r="D78" s="57"/>
      <c r="E78" s="39" t="e">
        <f t="shared" si="3"/>
        <v>#N/A</v>
      </c>
      <c r="F78" s="57"/>
      <c r="G78" s="39" t="e">
        <f t="shared" si="4"/>
        <v>#N/A</v>
      </c>
      <c r="H78" s="57"/>
      <c r="I78" s="39" t="e">
        <f t="shared" si="7"/>
        <v>#N/A</v>
      </c>
      <c r="J78" s="57"/>
      <c r="K78" s="46" t="e">
        <f t="shared" si="5"/>
        <v>#N/A</v>
      </c>
      <c r="L78" s="47">
        <f t="shared" si="8"/>
        <v>0</v>
      </c>
      <c r="M78" s="39" t="e">
        <f t="shared" si="9"/>
        <v>#N/A</v>
      </c>
      <c r="N78" s="48" t="e">
        <f t="shared" si="6"/>
        <v>#N/A</v>
      </c>
    </row>
    <row r="79" spans="1:14" x14ac:dyDescent="0.25">
      <c r="A79" s="25">
        <v>60</v>
      </c>
      <c r="B79" s="52"/>
      <c r="C79" s="53"/>
      <c r="D79" s="54"/>
      <c r="E79" s="38" t="e">
        <f t="shared" si="3"/>
        <v>#N/A</v>
      </c>
      <c r="F79" s="54"/>
      <c r="G79" s="38" t="e">
        <f t="shared" si="4"/>
        <v>#N/A</v>
      </c>
      <c r="H79" s="54"/>
      <c r="I79" s="38" t="e">
        <f t="shared" si="7"/>
        <v>#N/A</v>
      </c>
      <c r="J79" s="54"/>
      <c r="K79" s="43" t="e">
        <f t="shared" si="5"/>
        <v>#N/A</v>
      </c>
      <c r="L79" s="44">
        <f t="shared" si="8"/>
        <v>0</v>
      </c>
      <c r="M79" s="38" t="e">
        <f t="shared" si="9"/>
        <v>#N/A</v>
      </c>
      <c r="N79" s="45" t="e">
        <f t="shared" si="6"/>
        <v>#N/A</v>
      </c>
    </row>
    <row r="80" spans="1:14" x14ac:dyDescent="0.25">
      <c r="A80" s="26">
        <v>61</v>
      </c>
      <c r="B80" s="55"/>
      <c r="C80" s="56"/>
      <c r="D80" s="57"/>
      <c r="E80" s="39" t="e">
        <f t="shared" si="3"/>
        <v>#N/A</v>
      </c>
      <c r="F80" s="57"/>
      <c r="G80" s="39" t="e">
        <f t="shared" si="4"/>
        <v>#N/A</v>
      </c>
      <c r="H80" s="57"/>
      <c r="I80" s="39" t="e">
        <f t="shared" si="7"/>
        <v>#N/A</v>
      </c>
      <c r="J80" s="57"/>
      <c r="K80" s="46" t="e">
        <f t="shared" si="5"/>
        <v>#N/A</v>
      </c>
      <c r="L80" s="47">
        <f t="shared" si="8"/>
        <v>0</v>
      </c>
      <c r="M80" s="39" t="e">
        <f t="shared" si="9"/>
        <v>#N/A</v>
      </c>
      <c r="N80" s="48" t="e">
        <f t="shared" si="6"/>
        <v>#N/A</v>
      </c>
    </row>
    <row r="81" spans="1:14" x14ac:dyDescent="0.25">
      <c r="A81" s="25">
        <v>62</v>
      </c>
      <c r="B81" s="52"/>
      <c r="C81" s="53"/>
      <c r="D81" s="54"/>
      <c r="E81" s="38" t="e">
        <f t="shared" si="3"/>
        <v>#N/A</v>
      </c>
      <c r="F81" s="54"/>
      <c r="G81" s="38" t="e">
        <f t="shared" si="4"/>
        <v>#N/A</v>
      </c>
      <c r="H81" s="54"/>
      <c r="I81" s="38" t="e">
        <f t="shared" si="7"/>
        <v>#N/A</v>
      </c>
      <c r="J81" s="54"/>
      <c r="K81" s="43" t="e">
        <f t="shared" si="5"/>
        <v>#N/A</v>
      </c>
      <c r="L81" s="44">
        <f t="shared" si="8"/>
        <v>0</v>
      </c>
      <c r="M81" s="38" t="e">
        <f t="shared" si="9"/>
        <v>#N/A</v>
      </c>
      <c r="N81" s="45" t="e">
        <f t="shared" si="6"/>
        <v>#N/A</v>
      </c>
    </row>
    <row r="82" spans="1:14" x14ac:dyDescent="0.25">
      <c r="A82" s="26">
        <v>63</v>
      </c>
      <c r="B82" s="55"/>
      <c r="C82" s="56"/>
      <c r="D82" s="57"/>
      <c r="E82" s="39" t="e">
        <f t="shared" si="3"/>
        <v>#N/A</v>
      </c>
      <c r="F82" s="57"/>
      <c r="G82" s="39" t="e">
        <f t="shared" si="4"/>
        <v>#N/A</v>
      </c>
      <c r="H82" s="57"/>
      <c r="I82" s="39" t="e">
        <f t="shared" si="7"/>
        <v>#N/A</v>
      </c>
      <c r="J82" s="57"/>
      <c r="K82" s="46" t="e">
        <f t="shared" si="5"/>
        <v>#N/A</v>
      </c>
      <c r="L82" s="47">
        <f t="shared" si="8"/>
        <v>0</v>
      </c>
      <c r="M82" s="39" t="e">
        <f t="shared" si="9"/>
        <v>#N/A</v>
      </c>
      <c r="N82" s="48" t="e">
        <f t="shared" si="6"/>
        <v>#N/A</v>
      </c>
    </row>
    <row r="83" spans="1:14" x14ac:dyDescent="0.25">
      <c r="A83" s="25">
        <v>64</v>
      </c>
      <c r="B83" s="52"/>
      <c r="C83" s="53"/>
      <c r="D83" s="54"/>
      <c r="E83" s="38" t="e">
        <f t="shared" si="3"/>
        <v>#N/A</v>
      </c>
      <c r="F83" s="54"/>
      <c r="G83" s="38" t="e">
        <f t="shared" si="4"/>
        <v>#N/A</v>
      </c>
      <c r="H83" s="54"/>
      <c r="I83" s="38" t="e">
        <f t="shared" si="7"/>
        <v>#N/A</v>
      </c>
      <c r="J83" s="54"/>
      <c r="K83" s="43" t="e">
        <f t="shared" si="5"/>
        <v>#N/A</v>
      </c>
      <c r="L83" s="44">
        <f t="shared" si="8"/>
        <v>0</v>
      </c>
      <c r="M83" s="38" t="e">
        <f t="shared" si="9"/>
        <v>#N/A</v>
      </c>
      <c r="N83" s="45" t="e">
        <f t="shared" si="6"/>
        <v>#N/A</v>
      </c>
    </row>
    <row r="84" spans="1:14" x14ac:dyDescent="0.25">
      <c r="A84" s="26">
        <v>65</v>
      </c>
      <c r="B84" s="55"/>
      <c r="C84" s="56"/>
      <c r="D84" s="57"/>
      <c r="E84" s="39" t="e">
        <f t="shared" si="3"/>
        <v>#N/A</v>
      </c>
      <c r="F84" s="57"/>
      <c r="G84" s="39" t="e">
        <f t="shared" si="4"/>
        <v>#N/A</v>
      </c>
      <c r="H84" s="57"/>
      <c r="I84" s="39" t="e">
        <f t="shared" si="7"/>
        <v>#N/A</v>
      </c>
      <c r="J84" s="57"/>
      <c r="K84" s="46" t="e">
        <f t="shared" si="5"/>
        <v>#N/A</v>
      </c>
      <c r="L84" s="47">
        <f t="shared" ref="L84:L119" si="10">SUM(D84,F84,H84,J84)</f>
        <v>0</v>
      </c>
      <c r="M84" s="39" t="e">
        <f t="shared" ref="M84:M119" si="11">SUM(E84,G84,I84,K84)</f>
        <v>#N/A</v>
      </c>
      <c r="N84" s="48" t="e">
        <f t="shared" si="6"/>
        <v>#N/A</v>
      </c>
    </row>
    <row r="85" spans="1:14" x14ac:dyDescent="0.25">
      <c r="A85" s="25">
        <v>66</v>
      </c>
      <c r="B85" s="52"/>
      <c r="C85" s="53"/>
      <c r="D85" s="54"/>
      <c r="E85" s="38" t="e">
        <f t="shared" ref="E85:E119" si="12">IF((D85&gt;$H$7),(D85-$H$7),0)</f>
        <v>#N/A</v>
      </c>
      <c r="F85" s="54"/>
      <c r="G85" s="38" t="e">
        <f t="shared" ref="G85:G119" si="13">IF((D85)&gt;$H$7,F85,IF(F85=0,0,IF(D85+F85-$H$7&lt;=0,0,D85+F85-$H$7)))</f>
        <v>#N/A</v>
      </c>
      <c r="H85" s="54"/>
      <c r="I85" s="38" t="e">
        <f t="shared" ref="I85:I119" si="14">IF((D85+F85)&gt;=$H$7,H85,IF(H85=0,0,IF(+D85+F85+H85-$H$7&lt;=0,0,D85+F85+H85-$H$7)))</f>
        <v>#N/A</v>
      </c>
      <c r="J85" s="54"/>
      <c r="K85" s="43" t="e">
        <f t="shared" ref="K85:K119" si="15">IF((D85+F85)+H85&gt;=$H$7,J85,IF(J85=0,0,IF(D85+F85+H85+J85-$H$7&lt;=0,0,D85+F85+H85+J85-$H$7)))</f>
        <v>#N/A</v>
      </c>
      <c r="L85" s="44">
        <f t="shared" si="10"/>
        <v>0</v>
      </c>
      <c r="M85" s="38" t="e">
        <f t="shared" si="11"/>
        <v>#N/A</v>
      </c>
      <c r="N85" s="45" t="e">
        <f t="shared" ref="N85:N119" si="16">L85-M85</f>
        <v>#N/A</v>
      </c>
    </row>
    <row r="86" spans="1:14" x14ac:dyDescent="0.25">
      <c r="A86" s="26">
        <v>67</v>
      </c>
      <c r="B86" s="55"/>
      <c r="C86" s="56"/>
      <c r="D86" s="57"/>
      <c r="E86" s="39" t="e">
        <f t="shared" si="12"/>
        <v>#N/A</v>
      </c>
      <c r="F86" s="57"/>
      <c r="G86" s="39" t="e">
        <f t="shared" si="13"/>
        <v>#N/A</v>
      </c>
      <c r="H86" s="57"/>
      <c r="I86" s="39" t="e">
        <f t="shared" si="14"/>
        <v>#N/A</v>
      </c>
      <c r="J86" s="57"/>
      <c r="K86" s="46" t="e">
        <f t="shared" si="15"/>
        <v>#N/A</v>
      </c>
      <c r="L86" s="47">
        <f t="shared" si="10"/>
        <v>0</v>
      </c>
      <c r="M86" s="39" t="e">
        <f t="shared" si="11"/>
        <v>#N/A</v>
      </c>
      <c r="N86" s="48" t="e">
        <f t="shared" si="16"/>
        <v>#N/A</v>
      </c>
    </row>
    <row r="87" spans="1:14" x14ac:dyDescent="0.25">
      <c r="A87" s="25">
        <v>68</v>
      </c>
      <c r="B87" s="52"/>
      <c r="C87" s="53"/>
      <c r="D87" s="54"/>
      <c r="E87" s="38" t="e">
        <f t="shared" si="12"/>
        <v>#N/A</v>
      </c>
      <c r="F87" s="54"/>
      <c r="G87" s="38" t="e">
        <f t="shared" si="13"/>
        <v>#N/A</v>
      </c>
      <c r="H87" s="54"/>
      <c r="I87" s="38" t="e">
        <f t="shared" si="14"/>
        <v>#N/A</v>
      </c>
      <c r="J87" s="54"/>
      <c r="K87" s="43" t="e">
        <f t="shared" si="15"/>
        <v>#N/A</v>
      </c>
      <c r="L87" s="44">
        <f t="shared" si="10"/>
        <v>0</v>
      </c>
      <c r="M87" s="38" t="e">
        <f t="shared" si="11"/>
        <v>#N/A</v>
      </c>
      <c r="N87" s="45" t="e">
        <f t="shared" si="16"/>
        <v>#N/A</v>
      </c>
    </row>
    <row r="88" spans="1:14" x14ac:dyDescent="0.25">
      <c r="A88" s="26">
        <v>69</v>
      </c>
      <c r="B88" s="55"/>
      <c r="C88" s="56"/>
      <c r="D88" s="57"/>
      <c r="E88" s="39" t="e">
        <f t="shared" si="12"/>
        <v>#N/A</v>
      </c>
      <c r="F88" s="57"/>
      <c r="G88" s="39" t="e">
        <f t="shared" si="13"/>
        <v>#N/A</v>
      </c>
      <c r="H88" s="57"/>
      <c r="I88" s="39" t="e">
        <f t="shared" si="14"/>
        <v>#N/A</v>
      </c>
      <c r="J88" s="57"/>
      <c r="K88" s="46" t="e">
        <f t="shared" si="15"/>
        <v>#N/A</v>
      </c>
      <c r="L88" s="47">
        <f t="shared" si="10"/>
        <v>0</v>
      </c>
      <c r="M88" s="39" t="e">
        <f t="shared" si="11"/>
        <v>#N/A</v>
      </c>
      <c r="N88" s="48" t="e">
        <f t="shared" si="16"/>
        <v>#N/A</v>
      </c>
    </row>
    <row r="89" spans="1:14" x14ac:dyDescent="0.25">
      <c r="A89" s="25">
        <v>70</v>
      </c>
      <c r="B89" s="52"/>
      <c r="C89" s="53"/>
      <c r="D89" s="54"/>
      <c r="E89" s="38" t="e">
        <f t="shared" si="12"/>
        <v>#N/A</v>
      </c>
      <c r="F89" s="54"/>
      <c r="G89" s="38" t="e">
        <f t="shared" si="13"/>
        <v>#N/A</v>
      </c>
      <c r="H89" s="54"/>
      <c r="I89" s="38" t="e">
        <f t="shared" si="14"/>
        <v>#N/A</v>
      </c>
      <c r="J89" s="54"/>
      <c r="K89" s="43" t="e">
        <f t="shared" si="15"/>
        <v>#N/A</v>
      </c>
      <c r="L89" s="44">
        <f t="shared" si="10"/>
        <v>0</v>
      </c>
      <c r="M89" s="38" t="e">
        <f t="shared" si="11"/>
        <v>#N/A</v>
      </c>
      <c r="N89" s="45" t="e">
        <f t="shared" si="16"/>
        <v>#N/A</v>
      </c>
    </row>
    <row r="90" spans="1:14" x14ac:dyDescent="0.25">
      <c r="A90" s="26">
        <v>71</v>
      </c>
      <c r="B90" s="55"/>
      <c r="C90" s="56"/>
      <c r="D90" s="57"/>
      <c r="E90" s="39" t="e">
        <f t="shared" si="12"/>
        <v>#N/A</v>
      </c>
      <c r="F90" s="57"/>
      <c r="G90" s="39" t="e">
        <f t="shared" si="13"/>
        <v>#N/A</v>
      </c>
      <c r="H90" s="57"/>
      <c r="I90" s="39" t="e">
        <f t="shared" si="14"/>
        <v>#N/A</v>
      </c>
      <c r="J90" s="57"/>
      <c r="K90" s="46" t="e">
        <f t="shared" si="15"/>
        <v>#N/A</v>
      </c>
      <c r="L90" s="47">
        <f t="shared" si="10"/>
        <v>0</v>
      </c>
      <c r="M90" s="39" t="e">
        <f t="shared" si="11"/>
        <v>#N/A</v>
      </c>
      <c r="N90" s="48" t="e">
        <f t="shared" si="16"/>
        <v>#N/A</v>
      </c>
    </row>
    <row r="91" spans="1:14" x14ac:dyDescent="0.25">
      <c r="A91" s="25">
        <v>72</v>
      </c>
      <c r="B91" s="52"/>
      <c r="C91" s="53"/>
      <c r="D91" s="54"/>
      <c r="E91" s="38" t="e">
        <f t="shared" si="12"/>
        <v>#N/A</v>
      </c>
      <c r="F91" s="54"/>
      <c r="G91" s="38" t="e">
        <f t="shared" si="13"/>
        <v>#N/A</v>
      </c>
      <c r="H91" s="54"/>
      <c r="I91" s="38" t="e">
        <f t="shared" si="14"/>
        <v>#N/A</v>
      </c>
      <c r="J91" s="54"/>
      <c r="K91" s="43" t="e">
        <f t="shared" si="15"/>
        <v>#N/A</v>
      </c>
      <c r="L91" s="44">
        <f t="shared" si="10"/>
        <v>0</v>
      </c>
      <c r="M91" s="38" t="e">
        <f t="shared" si="11"/>
        <v>#N/A</v>
      </c>
      <c r="N91" s="45" t="e">
        <f t="shared" si="16"/>
        <v>#N/A</v>
      </c>
    </row>
    <row r="92" spans="1:14" x14ac:dyDescent="0.25">
      <c r="A92" s="26">
        <v>73</v>
      </c>
      <c r="B92" s="55"/>
      <c r="C92" s="56"/>
      <c r="D92" s="57"/>
      <c r="E92" s="39" t="e">
        <f t="shared" si="12"/>
        <v>#N/A</v>
      </c>
      <c r="F92" s="57"/>
      <c r="G92" s="39" t="e">
        <f t="shared" si="13"/>
        <v>#N/A</v>
      </c>
      <c r="H92" s="57"/>
      <c r="I92" s="39" t="e">
        <f t="shared" si="14"/>
        <v>#N/A</v>
      </c>
      <c r="J92" s="57"/>
      <c r="K92" s="46" t="e">
        <f t="shared" si="15"/>
        <v>#N/A</v>
      </c>
      <c r="L92" s="47">
        <f t="shared" si="10"/>
        <v>0</v>
      </c>
      <c r="M92" s="39" t="e">
        <f t="shared" si="11"/>
        <v>#N/A</v>
      </c>
      <c r="N92" s="48" t="e">
        <f t="shared" si="16"/>
        <v>#N/A</v>
      </c>
    </row>
    <row r="93" spans="1:14" x14ac:dyDescent="0.25">
      <c r="A93" s="25">
        <v>74</v>
      </c>
      <c r="B93" s="52"/>
      <c r="C93" s="53"/>
      <c r="D93" s="54"/>
      <c r="E93" s="38" t="e">
        <f t="shared" si="12"/>
        <v>#N/A</v>
      </c>
      <c r="F93" s="54"/>
      <c r="G93" s="38" t="e">
        <f t="shared" si="13"/>
        <v>#N/A</v>
      </c>
      <c r="H93" s="54"/>
      <c r="I93" s="38" t="e">
        <f t="shared" si="14"/>
        <v>#N/A</v>
      </c>
      <c r="J93" s="54"/>
      <c r="K93" s="43" t="e">
        <f t="shared" si="15"/>
        <v>#N/A</v>
      </c>
      <c r="L93" s="44">
        <f t="shared" si="10"/>
        <v>0</v>
      </c>
      <c r="M93" s="38" t="e">
        <f t="shared" si="11"/>
        <v>#N/A</v>
      </c>
      <c r="N93" s="45" t="e">
        <f t="shared" si="16"/>
        <v>#N/A</v>
      </c>
    </row>
    <row r="94" spans="1:14" x14ac:dyDescent="0.25">
      <c r="A94" s="26">
        <v>75</v>
      </c>
      <c r="B94" s="55"/>
      <c r="C94" s="56"/>
      <c r="D94" s="57"/>
      <c r="E94" s="39" t="e">
        <f t="shared" si="12"/>
        <v>#N/A</v>
      </c>
      <c r="F94" s="57"/>
      <c r="G94" s="39" t="e">
        <f t="shared" si="13"/>
        <v>#N/A</v>
      </c>
      <c r="H94" s="57"/>
      <c r="I94" s="39" t="e">
        <f t="shared" si="14"/>
        <v>#N/A</v>
      </c>
      <c r="J94" s="57"/>
      <c r="K94" s="46" t="e">
        <f t="shared" si="15"/>
        <v>#N/A</v>
      </c>
      <c r="L94" s="47">
        <f t="shared" si="10"/>
        <v>0</v>
      </c>
      <c r="M94" s="39" t="e">
        <f t="shared" si="11"/>
        <v>#N/A</v>
      </c>
      <c r="N94" s="48" t="e">
        <f t="shared" si="16"/>
        <v>#N/A</v>
      </c>
    </row>
    <row r="95" spans="1:14" x14ac:dyDescent="0.25">
      <c r="A95" s="25">
        <v>76</v>
      </c>
      <c r="B95" s="52"/>
      <c r="C95" s="53"/>
      <c r="D95" s="54"/>
      <c r="E95" s="38" t="e">
        <f t="shared" si="12"/>
        <v>#N/A</v>
      </c>
      <c r="F95" s="54"/>
      <c r="G95" s="38" t="e">
        <f t="shared" si="13"/>
        <v>#N/A</v>
      </c>
      <c r="H95" s="54"/>
      <c r="I95" s="38" t="e">
        <f t="shared" si="14"/>
        <v>#N/A</v>
      </c>
      <c r="J95" s="54"/>
      <c r="K95" s="43" t="e">
        <f t="shared" si="15"/>
        <v>#N/A</v>
      </c>
      <c r="L95" s="44">
        <f t="shared" si="10"/>
        <v>0</v>
      </c>
      <c r="M95" s="38" t="e">
        <f t="shared" si="11"/>
        <v>#N/A</v>
      </c>
      <c r="N95" s="45" t="e">
        <f t="shared" si="16"/>
        <v>#N/A</v>
      </c>
    </row>
    <row r="96" spans="1:14" x14ac:dyDescent="0.25">
      <c r="A96" s="26">
        <v>77</v>
      </c>
      <c r="B96" s="55"/>
      <c r="C96" s="56"/>
      <c r="D96" s="57"/>
      <c r="E96" s="39" t="e">
        <f t="shared" si="12"/>
        <v>#N/A</v>
      </c>
      <c r="F96" s="57"/>
      <c r="G96" s="39" t="e">
        <f t="shared" si="13"/>
        <v>#N/A</v>
      </c>
      <c r="H96" s="57"/>
      <c r="I96" s="39" t="e">
        <f t="shared" si="14"/>
        <v>#N/A</v>
      </c>
      <c r="J96" s="57"/>
      <c r="K96" s="46" t="e">
        <f t="shared" si="15"/>
        <v>#N/A</v>
      </c>
      <c r="L96" s="47">
        <f t="shared" si="10"/>
        <v>0</v>
      </c>
      <c r="M96" s="39" t="e">
        <f t="shared" si="11"/>
        <v>#N/A</v>
      </c>
      <c r="N96" s="48" t="e">
        <f t="shared" si="16"/>
        <v>#N/A</v>
      </c>
    </row>
    <row r="97" spans="1:14" x14ac:dyDescent="0.25">
      <c r="A97" s="25">
        <v>78</v>
      </c>
      <c r="B97" s="52"/>
      <c r="C97" s="53"/>
      <c r="D97" s="54"/>
      <c r="E97" s="38" t="e">
        <f t="shared" si="12"/>
        <v>#N/A</v>
      </c>
      <c r="F97" s="54"/>
      <c r="G97" s="38" t="e">
        <f t="shared" si="13"/>
        <v>#N/A</v>
      </c>
      <c r="H97" s="54"/>
      <c r="I97" s="38" t="e">
        <f t="shared" si="14"/>
        <v>#N/A</v>
      </c>
      <c r="J97" s="54"/>
      <c r="K97" s="43" t="e">
        <f t="shared" si="15"/>
        <v>#N/A</v>
      </c>
      <c r="L97" s="44">
        <f t="shared" si="10"/>
        <v>0</v>
      </c>
      <c r="M97" s="38" t="e">
        <f t="shared" si="11"/>
        <v>#N/A</v>
      </c>
      <c r="N97" s="45" t="e">
        <f t="shared" si="16"/>
        <v>#N/A</v>
      </c>
    </row>
    <row r="98" spans="1:14" x14ac:dyDescent="0.25">
      <c r="A98" s="26">
        <v>79</v>
      </c>
      <c r="B98" s="55"/>
      <c r="C98" s="56"/>
      <c r="D98" s="57"/>
      <c r="E98" s="39" t="e">
        <f t="shared" si="12"/>
        <v>#N/A</v>
      </c>
      <c r="F98" s="57"/>
      <c r="G98" s="39" t="e">
        <f t="shared" si="13"/>
        <v>#N/A</v>
      </c>
      <c r="H98" s="57"/>
      <c r="I98" s="39" t="e">
        <f t="shared" si="14"/>
        <v>#N/A</v>
      </c>
      <c r="J98" s="57"/>
      <c r="K98" s="46" t="e">
        <f t="shared" si="15"/>
        <v>#N/A</v>
      </c>
      <c r="L98" s="47">
        <f t="shared" si="10"/>
        <v>0</v>
      </c>
      <c r="M98" s="39" t="e">
        <f t="shared" si="11"/>
        <v>#N/A</v>
      </c>
      <c r="N98" s="48" t="e">
        <f t="shared" si="16"/>
        <v>#N/A</v>
      </c>
    </row>
    <row r="99" spans="1:14" x14ac:dyDescent="0.25">
      <c r="A99" s="25">
        <v>80</v>
      </c>
      <c r="B99" s="52"/>
      <c r="C99" s="53"/>
      <c r="D99" s="54"/>
      <c r="E99" s="38" t="e">
        <f t="shared" si="12"/>
        <v>#N/A</v>
      </c>
      <c r="F99" s="54"/>
      <c r="G99" s="38" t="e">
        <f t="shared" si="13"/>
        <v>#N/A</v>
      </c>
      <c r="H99" s="54"/>
      <c r="I99" s="38" t="e">
        <f t="shared" si="14"/>
        <v>#N/A</v>
      </c>
      <c r="J99" s="54"/>
      <c r="K99" s="43" t="e">
        <f t="shared" si="15"/>
        <v>#N/A</v>
      </c>
      <c r="L99" s="44">
        <f t="shared" si="10"/>
        <v>0</v>
      </c>
      <c r="M99" s="38" t="e">
        <f t="shared" si="11"/>
        <v>#N/A</v>
      </c>
      <c r="N99" s="45" t="e">
        <f t="shared" si="16"/>
        <v>#N/A</v>
      </c>
    </row>
    <row r="100" spans="1:14" x14ac:dyDescent="0.25">
      <c r="A100" s="26">
        <v>81</v>
      </c>
      <c r="B100" s="55"/>
      <c r="C100" s="56"/>
      <c r="D100" s="57"/>
      <c r="E100" s="39" t="e">
        <f t="shared" si="12"/>
        <v>#N/A</v>
      </c>
      <c r="F100" s="57"/>
      <c r="G100" s="39" t="e">
        <f t="shared" si="13"/>
        <v>#N/A</v>
      </c>
      <c r="H100" s="57"/>
      <c r="I100" s="39" t="e">
        <f t="shared" si="14"/>
        <v>#N/A</v>
      </c>
      <c r="J100" s="57"/>
      <c r="K100" s="46" t="e">
        <f t="shared" si="15"/>
        <v>#N/A</v>
      </c>
      <c r="L100" s="47">
        <f t="shared" si="10"/>
        <v>0</v>
      </c>
      <c r="M100" s="39" t="e">
        <f t="shared" si="11"/>
        <v>#N/A</v>
      </c>
      <c r="N100" s="48" t="e">
        <f t="shared" si="16"/>
        <v>#N/A</v>
      </c>
    </row>
    <row r="101" spans="1:14" x14ac:dyDescent="0.25">
      <c r="A101" s="25">
        <v>82</v>
      </c>
      <c r="B101" s="52"/>
      <c r="C101" s="53"/>
      <c r="D101" s="54"/>
      <c r="E101" s="38" t="e">
        <f t="shared" si="12"/>
        <v>#N/A</v>
      </c>
      <c r="F101" s="54"/>
      <c r="G101" s="38" t="e">
        <f t="shared" si="13"/>
        <v>#N/A</v>
      </c>
      <c r="H101" s="54"/>
      <c r="I101" s="38" t="e">
        <f t="shared" si="14"/>
        <v>#N/A</v>
      </c>
      <c r="J101" s="54"/>
      <c r="K101" s="43" t="e">
        <f t="shared" si="15"/>
        <v>#N/A</v>
      </c>
      <c r="L101" s="44">
        <f t="shared" si="10"/>
        <v>0</v>
      </c>
      <c r="M101" s="38" t="e">
        <f t="shared" si="11"/>
        <v>#N/A</v>
      </c>
      <c r="N101" s="45" t="e">
        <f t="shared" si="16"/>
        <v>#N/A</v>
      </c>
    </row>
    <row r="102" spans="1:14" x14ac:dyDescent="0.25">
      <c r="A102" s="26">
        <v>83</v>
      </c>
      <c r="B102" s="55"/>
      <c r="C102" s="56"/>
      <c r="D102" s="57"/>
      <c r="E102" s="39" t="e">
        <f t="shared" si="12"/>
        <v>#N/A</v>
      </c>
      <c r="F102" s="57"/>
      <c r="G102" s="39" t="e">
        <f t="shared" si="13"/>
        <v>#N/A</v>
      </c>
      <c r="H102" s="57"/>
      <c r="I102" s="39" t="e">
        <f t="shared" si="14"/>
        <v>#N/A</v>
      </c>
      <c r="J102" s="57"/>
      <c r="K102" s="46" t="e">
        <f t="shared" si="15"/>
        <v>#N/A</v>
      </c>
      <c r="L102" s="47">
        <f t="shared" si="10"/>
        <v>0</v>
      </c>
      <c r="M102" s="39" t="e">
        <f t="shared" si="11"/>
        <v>#N/A</v>
      </c>
      <c r="N102" s="48" t="e">
        <f t="shared" si="16"/>
        <v>#N/A</v>
      </c>
    </row>
    <row r="103" spans="1:14" x14ac:dyDescent="0.25">
      <c r="A103" s="25">
        <v>84</v>
      </c>
      <c r="B103" s="52"/>
      <c r="C103" s="53"/>
      <c r="D103" s="54"/>
      <c r="E103" s="38" t="e">
        <f t="shared" si="12"/>
        <v>#N/A</v>
      </c>
      <c r="F103" s="54"/>
      <c r="G103" s="38" t="e">
        <f t="shared" si="13"/>
        <v>#N/A</v>
      </c>
      <c r="H103" s="54"/>
      <c r="I103" s="38" t="e">
        <f t="shared" si="14"/>
        <v>#N/A</v>
      </c>
      <c r="J103" s="54"/>
      <c r="K103" s="43" t="e">
        <f t="shared" si="15"/>
        <v>#N/A</v>
      </c>
      <c r="L103" s="44">
        <f t="shared" si="10"/>
        <v>0</v>
      </c>
      <c r="M103" s="38" t="e">
        <f t="shared" si="11"/>
        <v>#N/A</v>
      </c>
      <c r="N103" s="45" t="e">
        <f t="shared" si="16"/>
        <v>#N/A</v>
      </c>
    </row>
    <row r="104" spans="1:14" x14ac:dyDescent="0.25">
      <c r="A104" s="26">
        <v>85</v>
      </c>
      <c r="B104" s="55"/>
      <c r="C104" s="56"/>
      <c r="D104" s="57"/>
      <c r="E104" s="39" t="e">
        <f t="shared" si="12"/>
        <v>#N/A</v>
      </c>
      <c r="F104" s="57"/>
      <c r="G104" s="39" t="e">
        <f t="shared" si="13"/>
        <v>#N/A</v>
      </c>
      <c r="H104" s="57"/>
      <c r="I104" s="39" t="e">
        <f t="shared" si="14"/>
        <v>#N/A</v>
      </c>
      <c r="J104" s="57"/>
      <c r="K104" s="46" t="e">
        <f t="shared" si="15"/>
        <v>#N/A</v>
      </c>
      <c r="L104" s="47">
        <f t="shared" si="10"/>
        <v>0</v>
      </c>
      <c r="M104" s="39" t="e">
        <f t="shared" si="11"/>
        <v>#N/A</v>
      </c>
      <c r="N104" s="48" t="e">
        <f t="shared" si="16"/>
        <v>#N/A</v>
      </c>
    </row>
    <row r="105" spans="1:14" x14ac:dyDescent="0.25">
      <c r="A105" s="25">
        <v>86</v>
      </c>
      <c r="B105" s="52"/>
      <c r="C105" s="53"/>
      <c r="D105" s="54"/>
      <c r="E105" s="38" t="e">
        <f t="shared" si="12"/>
        <v>#N/A</v>
      </c>
      <c r="F105" s="54"/>
      <c r="G105" s="38" t="e">
        <f t="shared" si="13"/>
        <v>#N/A</v>
      </c>
      <c r="H105" s="54"/>
      <c r="I105" s="38" t="e">
        <f t="shared" si="14"/>
        <v>#N/A</v>
      </c>
      <c r="J105" s="54"/>
      <c r="K105" s="43" t="e">
        <f t="shared" si="15"/>
        <v>#N/A</v>
      </c>
      <c r="L105" s="44">
        <f t="shared" si="10"/>
        <v>0</v>
      </c>
      <c r="M105" s="38" t="e">
        <f t="shared" si="11"/>
        <v>#N/A</v>
      </c>
      <c r="N105" s="45" t="e">
        <f t="shared" si="16"/>
        <v>#N/A</v>
      </c>
    </row>
    <row r="106" spans="1:14" x14ac:dyDescent="0.25">
      <c r="A106" s="26">
        <v>87</v>
      </c>
      <c r="B106" s="55"/>
      <c r="C106" s="56"/>
      <c r="D106" s="57"/>
      <c r="E106" s="39" t="e">
        <f t="shared" si="12"/>
        <v>#N/A</v>
      </c>
      <c r="F106" s="57"/>
      <c r="G106" s="39" t="e">
        <f t="shared" si="13"/>
        <v>#N/A</v>
      </c>
      <c r="H106" s="57"/>
      <c r="I106" s="39" t="e">
        <f t="shared" si="14"/>
        <v>#N/A</v>
      </c>
      <c r="J106" s="57"/>
      <c r="K106" s="46" t="e">
        <f t="shared" si="15"/>
        <v>#N/A</v>
      </c>
      <c r="L106" s="47">
        <f t="shared" si="10"/>
        <v>0</v>
      </c>
      <c r="M106" s="39" t="e">
        <f t="shared" si="11"/>
        <v>#N/A</v>
      </c>
      <c r="N106" s="48" t="e">
        <f t="shared" si="16"/>
        <v>#N/A</v>
      </c>
    </row>
    <row r="107" spans="1:14" x14ac:dyDescent="0.25">
      <c r="A107" s="25">
        <v>88</v>
      </c>
      <c r="B107" s="52"/>
      <c r="C107" s="53"/>
      <c r="D107" s="54"/>
      <c r="E107" s="38" t="e">
        <f t="shared" si="12"/>
        <v>#N/A</v>
      </c>
      <c r="F107" s="54"/>
      <c r="G107" s="38" t="e">
        <f t="shared" si="13"/>
        <v>#N/A</v>
      </c>
      <c r="H107" s="54"/>
      <c r="I107" s="38" t="e">
        <f t="shared" si="14"/>
        <v>#N/A</v>
      </c>
      <c r="J107" s="54"/>
      <c r="K107" s="43" t="e">
        <f t="shared" si="15"/>
        <v>#N/A</v>
      </c>
      <c r="L107" s="44">
        <f t="shared" si="10"/>
        <v>0</v>
      </c>
      <c r="M107" s="38" t="e">
        <f t="shared" si="11"/>
        <v>#N/A</v>
      </c>
      <c r="N107" s="45" t="e">
        <f t="shared" si="16"/>
        <v>#N/A</v>
      </c>
    </row>
    <row r="108" spans="1:14" x14ac:dyDescent="0.25">
      <c r="A108" s="26">
        <v>89</v>
      </c>
      <c r="B108" s="55"/>
      <c r="C108" s="56"/>
      <c r="D108" s="57"/>
      <c r="E108" s="39" t="e">
        <f t="shared" si="12"/>
        <v>#N/A</v>
      </c>
      <c r="F108" s="57"/>
      <c r="G108" s="39" t="e">
        <f t="shared" si="13"/>
        <v>#N/A</v>
      </c>
      <c r="H108" s="57"/>
      <c r="I108" s="39" t="e">
        <f t="shared" si="14"/>
        <v>#N/A</v>
      </c>
      <c r="J108" s="57"/>
      <c r="K108" s="46" t="e">
        <f t="shared" si="15"/>
        <v>#N/A</v>
      </c>
      <c r="L108" s="47">
        <f t="shared" si="10"/>
        <v>0</v>
      </c>
      <c r="M108" s="39" t="e">
        <f t="shared" si="11"/>
        <v>#N/A</v>
      </c>
      <c r="N108" s="48" t="e">
        <f t="shared" si="16"/>
        <v>#N/A</v>
      </c>
    </row>
    <row r="109" spans="1:14" x14ac:dyDescent="0.25">
      <c r="A109" s="25">
        <v>90</v>
      </c>
      <c r="B109" s="52"/>
      <c r="C109" s="53"/>
      <c r="D109" s="54"/>
      <c r="E109" s="38" t="e">
        <f t="shared" si="12"/>
        <v>#N/A</v>
      </c>
      <c r="F109" s="54"/>
      <c r="G109" s="38" t="e">
        <f t="shared" si="13"/>
        <v>#N/A</v>
      </c>
      <c r="H109" s="54"/>
      <c r="I109" s="38" t="e">
        <f t="shared" si="14"/>
        <v>#N/A</v>
      </c>
      <c r="J109" s="54"/>
      <c r="K109" s="43" t="e">
        <f t="shared" si="15"/>
        <v>#N/A</v>
      </c>
      <c r="L109" s="44">
        <f t="shared" si="10"/>
        <v>0</v>
      </c>
      <c r="M109" s="38" t="e">
        <f t="shared" si="11"/>
        <v>#N/A</v>
      </c>
      <c r="N109" s="45" t="e">
        <f t="shared" si="16"/>
        <v>#N/A</v>
      </c>
    </row>
    <row r="110" spans="1:14" x14ac:dyDescent="0.25">
      <c r="A110" s="26">
        <v>91</v>
      </c>
      <c r="B110" s="55"/>
      <c r="C110" s="56"/>
      <c r="D110" s="57"/>
      <c r="E110" s="39" t="e">
        <f t="shared" si="12"/>
        <v>#N/A</v>
      </c>
      <c r="F110" s="57"/>
      <c r="G110" s="39" t="e">
        <f t="shared" si="13"/>
        <v>#N/A</v>
      </c>
      <c r="H110" s="57"/>
      <c r="I110" s="39" t="e">
        <f t="shared" si="14"/>
        <v>#N/A</v>
      </c>
      <c r="J110" s="57"/>
      <c r="K110" s="46" t="e">
        <f t="shared" si="15"/>
        <v>#N/A</v>
      </c>
      <c r="L110" s="47">
        <f t="shared" si="10"/>
        <v>0</v>
      </c>
      <c r="M110" s="39" t="e">
        <f t="shared" si="11"/>
        <v>#N/A</v>
      </c>
      <c r="N110" s="48" t="e">
        <f t="shared" si="16"/>
        <v>#N/A</v>
      </c>
    </row>
    <row r="111" spans="1:14" x14ac:dyDescent="0.25">
      <c r="A111" s="25">
        <v>92</v>
      </c>
      <c r="B111" s="52"/>
      <c r="C111" s="53"/>
      <c r="D111" s="54"/>
      <c r="E111" s="38" t="e">
        <f t="shared" si="12"/>
        <v>#N/A</v>
      </c>
      <c r="F111" s="54"/>
      <c r="G111" s="38" t="e">
        <f t="shared" si="13"/>
        <v>#N/A</v>
      </c>
      <c r="H111" s="54"/>
      <c r="I111" s="38" t="e">
        <f t="shared" si="14"/>
        <v>#N/A</v>
      </c>
      <c r="J111" s="54"/>
      <c r="K111" s="43" t="e">
        <f t="shared" si="15"/>
        <v>#N/A</v>
      </c>
      <c r="L111" s="44">
        <f t="shared" si="10"/>
        <v>0</v>
      </c>
      <c r="M111" s="38" t="e">
        <f t="shared" si="11"/>
        <v>#N/A</v>
      </c>
      <c r="N111" s="45" t="e">
        <f t="shared" si="16"/>
        <v>#N/A</v>
      </c>
    </row>
    <row r="112" spans="1:14" x14ac:dyDescent="0.25">
      <c r="A112" s="26">
        <v>93</v>
      </c>
      <c r="B112" s="55"/>
      <c r="C112" s="56"/>
      <c r="D112" s="57"/>
      <c r="E112" s="39" t="e">
        <f t="shared" si="12"/>
        <v>#N/A</v>
      </c>
      <c r="F112" s="57"/>
      <c r="G112" s="39" t="e">
        <f t="shared" si="13"/>
        <v>#N/A</v>
      </c>
      <c r="H112" s="57"/>
      <c r="I112" s="39" t="e">
        <f t="shared" si="14"/>
        <v>#N/A</v>
      </c>
      <c r="J112" s="57"/>
      <c r="K112" s="46" t="e">
        <f t="shared" si="15"/>
        <v>#N/A</v>
      </c>
      <c r="L112" s="47">
        <f t="shared" si="10"/>
        <v>0</v>
      </c>
      <c r="M112" s="39" t="e">
        <f t="shared" si="11"/>
        <v>#N/A</v>
      </c>
      <c r="N112" s="48" t="e">
        <f t="shared" si="16"/>
        <v>#N/A</v>
      </c>
    </row>
    <row r="113" spans="1:14" x14ac:dyDescent="0.25">
      <c r="A113" s="25">
        <v>94</v>
      </c>
      <c r="B113" s="52"/>
      <c r="C113" s="53"/>
      <c r="D113" s="54"/>
      <c r="E113" s="38" t="e">
        <f t="shared" si="12"/>
        <v>#N/A</v>
      </c>
      <c r="F113" s="54"/>
      <c r="G113" s="38" t="e">
        <f t="shared" si="13"/>
        <v>#N/A</v>
      </c>
      <c r="H113" s="54"/>
      <c r="I113" s="38" t="e">
        <f t="shared" si="14"/>
        <v>#N/A</v>
      </c>
      <c r="J113" s="54"/>
      <c r="K113" s="43" t="e">
        <f t="shared" si="15"/>
        <v>#N/A</v>
      </c>
      <c r="L113" s="44">
        <f t="shared" si="10"/>
        <v>0</v>
      </c>
      <c r="M113" s="38" t="e">
        <f t="shared" si="11"/>
        <v>#N/A</v>
      </c>
      <c r="N113" s="45" t="e">
        <f t="shared" si="16"/>
        <v>#N/A</v>
      </c>
    </row>
    <row r="114" spans="1:14" x14ac:dyDescent="0.25">
      <c r="A114" s="26">
        <v>95</v>
      </c>
      <c r="B114" s="55"/>
      <c r="C114" s="56"/>
      <c r="D114" s="57"/>
      <c r="E114" s="39" t="e">
        <f t="shared" si="12"/>
        <v>#N/A</v>
      </c>
      <c r="F114" s="57"/>
      <c r="G114" s="39" t="e">
        <f t="shared" si="13"/>
        <v>#N/A</v>
      </c>
      <c r="H114" s="57"/>
      <c r="I114" s="39" t="e">
        <f t="shared" si="14"/>
        <v>#N/A</v>
      </c>
      <c r="J114" s="57"/>
      <c r="K114" s="46" t="e">
        <f t="shared" si="15"/>
        <v>#N/A</v>
      </c>
      <c r="L114" s="47">
        <f t="shared" si="10"/>
        <v>0</v>
      </c>
      <c r="M114" s="39" t="e">
        <f t="shared" si="11"/>
        <v>#N/A</v>
      </c>
      <c r="N114" s="48" t="e">
        <f t="shared" si="16"/>
        <v>#N/A</v>
      </c>
    </row>
    <row r="115" spans="1:14" x14ac:dyDescent="0.25">
      <c r="A115" s="25">
        <v>96</v>
      </c>
      <c r="B115" s="52"/>
      <c r="C115" s="53"/>
      <c r="D115" s="54"/>
      <c r="E115" s="38" t="e">
        <f t="shared" si="12"/>
        <v>#N/A</v>
      </c>
      <c r="F115" s="54"/>
      <c r="G115" s="38" t="e">
        <f t="shared" si="13"/>
        <v>#N/A</v>
      </c>
      <c r="H115" s="54"/>
      <c r="I115" s="38" t="e">
        <f t="shared" si="14"/>
        <v>#N/A</v>
      </c>
      <c r="J115" s="54"/>
      <c r="K115" s="43" t="e">
        <f t="shared" si="15"/>
        <v>#N/A</v>
      </c>
      <c r="L115" s="44">
        <f t="shared" si="10"/>
        <v>0</v>
      </c>
      <c r="M115" s="38" t="e">
        <f t="shared" si="11"/>
        <v>#N/A</v>
      </c>
      <c r="N115" s="45" t="e">
        <f t="shared" si="16"/>
        <v>#N/A</v>
      </c>
    </row>
    <row r="116" spans="1:14" x14ac:dyDescent="0.25">
      <c r="A116" s="26">
        <v>97</v>
      </c>
      <c r="B116" s="55"/>
      <c r="C116" s="56"/>
      <c r="D116" s="57"/>
      <c r="E116" s="39" t="e">
        <f t="shared" si="12"/>
        <v>#N/A</v>
      </c>
      <c r="F116" s="57"/>
      <c r="G116" s="39" t="e">
        <f t="shared" si="13"/>
        <v>#N/A</v>
      </c>
      <c r="H116" s="57"/>
      <c r="I116" s="39" t="e">
        <f t="shared" si="14"/>
        <v>#N/A</v>
      </c>
      <c r="J116" s="57"/>
      <c r="K116" s="46" t="e">
        <f t="shared" si="15"/>
        <v>#N/A</v>
      </c>
      <c r="L116" s="47">
        <f t="shared" si="10"/>
        <v>0</v>
      </c>
      <c r="M116" s="39" t="e">
        <f t="shared" si="11"/>
        <v>#N/A</v>
      </c>
      <c r="N116" s="48" t="e">
        <f t="shared" si="16"/>
        <v>#N/A</v>
      </c>
    </row>
    <row r="117" spans="1:14" x14ac:dyDescent="0.25">
      <c r="A117" s="25">
        <v>98</v>
      </c>
      <c r="B117" s="52"/>
      <c r="C117" s="53"/>
      <c r="D117" s="54"/>
      <c r="E117" s="38" t="e">
        <f t="shared" si="12"/>
        <v>#N/A</v>
      </c>
      <c r="F117" s="54"/>
      <c r="G117" s="38" t="e">
        <f t="shared" si="13"/>
        <v>#N/A</v>
      </c>
      <c r="H117" s="54"/>
      <c r="I117" s="38" t="e">
        <f t="shared" si="14"/>
        <v>#N/A</v>
      </c>
      <c r="J117" s="54"/>
      <c r="K117" s="43" t="e">
        <f t="shared" si="15"/>
        <v>#N/A</v>
      </c>
      <c r="L117" s="44">
        <f t="shared" si="10"/>
        <v>0</v>
      </c>
      <c r="M117" s="38" t="e">
        <f t="shared" si="11"/>
        <v>#N/A</v>
      </c>
      <c r="N117" s="45" t="e">
        <f t="shared" si="16"/>
        <v>#N/A</v>
      </c>
    </row>
    <row r="118" spans="1:14" x14ac:dyDescent="0.25">
      <c r="A118" s="26">
        <v>99</v>
      </c>
      <c r="B118" s="55"/>
      <c r="C118" s="56"/>
      <c r="D118" s="57"/>
      <c r="E118" s="39" t="e">
        <f t="shared" si="12"/>
        <v>#N/A</v>
      </c>
      <c r="F118" s="57"/>
      <c r="G118" s="39" t="e">
        <f t="shared" si="13"/>
        <v>#N/A</v>
      </c>
      <c r="H118" s="57"/>
      <c r="I118" s="39" t="e">
        <f t="shared" si="14"/>
        <v>#N/A</v>
      </c>
      <c r="J118" s="57"/>
      <c r="K118" s="46" t="e">
        <f t="shared" si="15"/>
        <v>#N/A</v>
      </c>
      <c r="L118" s="47">
        <f t="shared" si="10"/>
        <v>0</v>
      </c>
      <c r="M118" s="39" t="e">
        <f t="shared" si="11"/>
        <v>#N/A</v>
      </c>
      <c r="N118" s="48" t="e">
        <f t="shared" si="16"/>
        <v>#N/A</v>
      </c>
    </row>
    <row r="119" spans="1:14" x14ac:dyDescent="0.25">
      <c r="A119" s="25">
        <v>100</v>
      </c>
      <c r="B119" s="52"/>
      <c r="C119" s="53"/>
      <c r="D119" s="54"/>
      <c r="E119" s="38" t="e">
        <f t="shared" si="12"/>
        <v>#N/A</v>
      </c>
      <c r="F119" s="54"/>
      <c r="G119" s="38" t="e">
        <f t="shared" si="13"/>
        <v>#N/A</v>
      </c>
      <c r="H119" s="54"/>
      <c r="I119" s="38" t="e">
        <f t="shared" si="14"/>
        <v>#N/A</v>
      </c>
      <c r="J119" s="54"/>
      <c r="K119" s="43" t="e">
        <f t="shared" si="15"/>
        <v>#N/A</v>
      </c>
      <c r="L119" s="44">
        <f t="shared" si="10"/>
        <v>0</v>
      </c>
      <c r="M119" s="38" t="e">
        <f t="shared" si="11"/>
        <v>#N/A</v>
      </c>
      <c r="N119" s="45" t="e">
        <f t="shared" si="16"/>
        <v>#N/A</v>
      </c>
    </row>
    <row r="120" spans="1:14" x14ac:dyDescent="0.25">
      <c r="A120" s="65">
        <v>101</v>
      </c>
      <c r="B120" s="66"/>
      <c r="C120" s="67"/>
      <c r="D120" s="68"/>
      <c r="E120" s="69" t="e">
        <f t="shared" ref="E120:E121" si="17">IF((D120&gt;$H$7),(D120-$H$7),0)</f>
        <v>#N/A</v>
      </c>
      <c r="F120" s="68"/>
      <c r="G120" s="69" t="e">
        <f t="shared" ref="G120:G121" si="18">IF((D120)&gt;$H$7,F120,IF(F120=0,0,IF(D120+F120-$H$7&lt;=0,0,D120+F120-$H$7)))</f>
        <v>#N/A</v>
      </c>
      <c r="H120" s="68"/>
      <c r="I120" s="69" t="e">
        <f t="shared" ref="I120:I121" si="19">IF((D120+F120)&gt;=$H$7,H120,IF(H120=0,0,IF(+D120+F120+H120-$H$7&lt;=0,0,D120+F120+H120-$H$7)))</f>
        <v>#N/A</v>
      </c>
      <c r="J120" s="68"/>
      <c r="K120" s="70" t="e">
        <f t="shared" ref="K120:K121" si="20">IF((D120+F120)+H120&gt;=$H$7,J120,IF(J120=0,0,IF(D120+F120+H120+J120-$H$7&lt;=0,0,D120+F120+H120+J120-$H$7)))</f>
        <v>#N/A</v>
      </c>
      <c r="L120" s="71">
        <f t="shared" ref="L120:L121" si="21">SUM(D120,F120,H120,J120)</f>
        <v>0</v>
      </c>
      <c r="M120" s="69" t="e">
        <f t="shared" ref="M120:M121" si="22">SUM(E120,G120,I120,K120)</f>
        <v>#N/A</v>
      </c>
      <c r="N120" s="72" t="e">
        <f t="shared" ref="N120:N121" si="23">L120-M120</f>
        <v>#N/A</v>
      </c>
    </row>
    <row r="121" spans="1:14" x14ac:dyDescent="0.25">
      <c r="A121" s="25">
        <v>102</v>
      </c>
      <c r="B121" s="52"/>
      <c r="C121" s="53"/>
      <c r="D121" s="54"/>
      <c r="E121" s="38" t="e">
        <f t="shared" si="17"/>
        <v>#N/A</v>
      </c>
      <c r="F121" s="54"/>
      <c r="G121" s="38" t="e">
        <f t="shared" si="18"/>
        <v>#N/A</v>
      </c>
      <c r="H121" s="54"/>
      <c r="I121" s="38" t="e">
        <f t="shared" si="19"/>
        <v>#N/A</v>
      </c>
      <c r="J121" s="54"/>
      <c r="K121" s="43" t="e">
        <f t="shared" si="20"/>
        <v>#N/A</v>
      </c>
      <c r="L121" s="44">
        <f t="shared" si="21"/>
        <v>0</v>
      </c>
      <c r="M121" s="38" t="e">
        <f t="shared" si="22"/>
        <v>#N/A</v>
      </c>
      <c r="N121" s="45" t="e">
        <f t="shared" si="23"/>
        <v>#N/A</v>
      </c>
    </row>
    <row r="122" spans="1:14" x14ac:dyDescent="0.25">
      <c r="A122" s="65">
        <v>103</v>
      </c>
      <c r="B122" s="66"/>
      <c r="C122" s="67"/>
      <c r="D122" s="68"/>
      <c r="E122" s="69" t="e">
        <f t="shared" ref="E122:E185" si="24">IF((D122&gt;$H$7),(D122-$H$7),0)</f>
        <v>#N/A</v>
      </c>
      <c r="F122" s="68"/>
      <c r="G122" s="69" t="e">
        <f t="shared" ref="G122:G185" si="25">IF((D122)&gt;$H$7,F122,IF(F122=0,0,IF(D122+F122-$H$7&lt;=0,0,D122+F122-$H$7)))</f>
        <v>#N/A</v>
      </c>
      <c r="H122" s="68"/>
      <c r="I122" s="69" t="e">
        <f t="shared" ref="I122:I185" si="26">IF((D122+F122)&gt;=$H$7,H122,IF(H122=0,0,IF(+D122+F122+H122-$H$7&lt;=0,0,D122+F122+H122-$H$7)))</f>
        <v>#N/A</v>
      </c>
      <c r="J122" s="68"/>
      <c r="K122" s="70" t="e">
        <f t="shared" ref="K122:K185" si="27">IF((D122+F122)+H122&gt;=$H$7,J122,IF(J122=0,0,IF(D122+F122+H122+J122-$H$7&lt;=0,0,D122+F122+H122+J122-$H$7)))</f>
        <v>#N/A</v>
      </c>
      <c r="L122" s="71">
        <f t="shared" ref="L122:L185" si="28">SUM(D122,F122,H122,J122)</f>
        <v>0</v>
      </c>
      <c r="M122" s="69" t="e">
        <f t="shared" ref="M122:M185" si="29">SUM(E122,G122,I122,K122)</f>
        <v>#N/A</v>
      </c>
      <c r="N122" s="72" t="e">
        <f t="shared" ref="N122:N185" si="30">L122-M122</f>
        <v>#N/A</v>
      </c>
    </row>
    <row r="123" spans="1:14" x14ac:dyDescent="0.25">
      <c r="A123" s="25">
        <v>104</v>
      </c>
      <c r="B123" s="52"/>
      <c r="C123" s="53"/>
      <c r="D123" s="54"/>
      <c r="E123" s="38" t="e">
        <f t="shared" si="24"/>
        <v>#N/A</v>
      </c>
      <c r="F123" s="54"/>
      <c r="G123" s="38" t="e">
        <f t="shared" si="25"/>
        <v>#N/A</v>
      </c>
      <c r="H123" s="54"/>
      <c r="I123" s="38" t="e">
        <f t="shared" si="26"/>
        <v>#N/A</v>
      </c>
      <c r="J123" s="54"/>
      <c r="K123" s="43" t="e">
        <f t="shared" si="27"/>
        <v>#N/A</v>
      </c>
      <c r="L123" s="44">
        <f t="shared" si="28"/>
        <v>0</v>
      </c>
      <c r="M123" s="38" t="e">
        <f t="shared" si="29"/>
        <v>#N/A</v>
      </c>
      <c r="N123" s="45" t="e">
        <f t="shared" si="30"/>
        <v>#N/A</v>
      </c>
    </row>
    <row r="124" spans="1:14" x14ac:dyDescent="0.25">
      <c r="A124" s="65">
        <v>105</v>
      </c>
      <c r="B124" s="66"/>
      <c r="C124" s="67"/>
      <c r="D124" s="68"/>
      <c r="E124" s="69" t="e">
        <f t="shared" si="24"/>
        <v>#N/A</v>
      </c>
      <c r="F124" s="68"/>
      <c r="G124" s="69" t="e">
        <f t="shared" si="25"/>
        <v>#N/A</v>
      </c>
      <c r="H124" s="68"/>
      <c r="I124" s="69" t="e">
        <f t="shared" si="26"/>
        <v>#N/A</v>
      </c>
      <c r="J124" s="68"/>
      <c r="K124" s="70" t="e">
        <f t="shared" si="27"/>
        <v>#N/A</v>
      </c>
      <c r="L124" s="71">
        <f t="shared" si="28"/>
        <v>0</v>
      </c>
      <c r="M124" s="69" t="e">
        <f t="shared" si="29"/>
        <v>#N/A</v>
      </c>
      <c r="N124" s="72" t="e">
        <f t="shared" si="30"/>
        <v>#N/A</v>
      </c>
    </row>
    <row r="125" spans="1:14" x14ac:dyDescent="0.25">
      <c r="A125" s="25">
        <v>106</v>
      </c>
      <c r="B125" s="52"/>
      <c r="C125" s="53"/>
      <c r="D125" s="54"/>
      <c r="E125" s="38" t="e">
        <f t="shared" si="24"/>
        <v>#N/A</v>
      </c>
      <c r="F125" s="54"/>
      <c r="G125" s="38" t="e">
        <f t="shared" si="25"/>
        <v>#N/A</v>
      </c>
      <c r="H125" s="54"/>
      <c r="I125" s="38" t="e">
        <f t="shared" si="26"/>
        <v>#N/A</v>
      </c>
      <c r="J125" s="54"/>
      <c r="K125" s="43" t="e">
        <f t="shared" si="27"/>
        <v>#N/A</v>
      </c>
      <c r="L125" s="44">
        <f t="shared" si="28"/>
        <v>0</v>
      </c>
      <c r="M125" s="38" t="e">
        <f t="shared" si="29"/>
        <v>#N/A</v>
      </c>
      <c r="N125" s="45" t="e">
        <f t="shared" si="30"/>
        <v>#N/A</v>
      </c>
    </row>
    <row r="126" spans="1:14" x14ac:dyDescent="0.25">
      <c r="A126" s="65">
        <v>107</v>
      </c>
      <c r="B126" s="66"/>
      <c r="C126" s="67"/>
      <c r="D126" s="68"/>
      <c r="E126" s="69" t="e">
        <f t="shared" si="24"/>
        <v>#N/A</v>
      </c>
      <c r="F126" s="68"/>
      <c r="G126" s="69" t="e">
        <f t="shared" si="25"/>
        <v>#N/A</v>
      </c>
      <c r="H126" s="68"/>
      <c r="I126" s="69" t="e">
        <f t="shared" si="26"/>
        <v>#N/A</v>
      </c>
      <c r="J126" s="68"/>
      <c r="K126" s="70" t="e">
        <f t="shared" si="27"/>
        <v>#N/A</v>
      </c>
      <c r="L126" s="71">
        <f t="shared" si="28"/>
        <v>0</v>
      </c>
      <c r="M126" s="69" t="e">
        <f t="shared" si="29"/>
        <v>#N/A</v>
      </c>
      <c r="N126" s="72" t="e">
        <f t="shared" si="30"/>
        <v>#N/A</v>
      </c>
    </row>
    <row r="127" spans="1:14" x14ac:dyDescent="0.25">
      <c r="A127" s="25">
        <v>108</v>
      </c>
      <c r="B127" s="52"/>
      <c r="C127" s="53"/>
      <c r="D127" s="54"/>
      <c r="E127" s="38" t="e">
        <f t="shared" si="24"/>
        <v>#N/A</v>
      </c>
      <c r="F127" s="54"/>
      <c r="G127" s="38" t="e">
        <f t="shared" si="25"/>
        <v>#N/A</v>
      </c>
      <c r="H127" s="54"/>
      <c r="I127" s="38" t="e">
        <f t="shared" si="26"/>
        <v>#N/A</v>
      </c>
      <c r="J127" s="54"/>
      <c r="K127" s="43" t="e">
        <f t="shared" si="27"/>
        <v>#N/A</v>
      </c>
      <c r="L127" s="44">
        <f t="shared" si="28"/>
        <v>0</v>
      </c>
      <c r="M127" s="38" t="e">
        <f t="shared" si="29"/>
        <v>#N/A</v>
      </c>
      <c r="N127" s="45" t="e">
        <f t="shared" si="30"/>
        <v>#N/A</v>
      </c>
    </row>
    <row r="128" spans="1:14" x14ac:dyDescent="0.25">
      <c r="A128" s="65">
        <v>109</v>
      </c>
      <c r="B128" s="66"/>
      <c r="C128" s="67"/>
      <c r="D128" s="68"/>
      <c r="E128" s="69" t="e">
        <f t="shared" si="24"/>
        <v>#N/A</v>
      </c>
      <c r="F128" s="68"/>
      <c r="G128" s="69" t="e">
        <f t="shared" si="25"/>
        <v>#N/A</v>
      </c>
      <c r="H128" s="68"/>
      <c r="I128" s="69" t="e">
        <f t="shared" si="26"/>
        <v>#N/A</v>
      </c>
      <c r="J128" s="68"/>
      <c r="K128" s="70" t="e">
        <f t="shared" si="27"/>
        <v>#N/A</v>
      </c>
      <c r="L128" s="71">
        <f t="shared" si="28"/>
        <v>0</v>
      </c>
      <c r="M128" s="69" t="e">
        <f t="shared" si="29"/>
        <v>#N/A</v>
      </c>
      <c r="N128" s="72" t="e">
        <f t="shared" si="30"/>
        <v>#N/A</v>
      </c>
    </row>
    <row r="129" spans="1:14" x14ac:dyDescent="0.25">
      <c r="A129" s="25">
        <v>110</v>
      </c>
      <c r="B129" s="52"/>
      <c r="C129" s="53"/>
      <c r="D129" s="54"/>
      <c r="E129" s="38" t="e">
        <f t="shared" si="24"/>
        <v>#N/A</v>
      </c>
      <c r="F129" s="54"/>
      <c r="G129" s="38" t="e">
        <f t="shared" si="25"/>
        <v>#N/A</v>
      </c>
      <c r="H129" s="54"/>
      <c r="I129" s="38" t="e">
        <f t="shared" si="26"/>
        <v>#N/A</v>
      </c>
      <c r="J129" s="54"/>
      <c r="K129" s="43" t="e">
        <f t="shared" si="27"/>
        <v>#N/A</v>
      </c>
      <c r="L129" s="44">
        <f t="shared" si="28"/>
        <v>0</v>
      </c>
      <c r="M129" s="38" t="e">
        <f t="shared" si="29"/>
        <v>#N/A</v>
      </c>
      <c r="N129" s="45" t="e">
        <f t="shared" si="30"/>
        <v>#N/A</v>
      </c>
    </row>
    <row r="130" spans="1:14" x14ac:dyDescent="0.25">
      <c r="A130" s="65">
        <v>111</v>
      </c>
      <c r="B130" s="66"/>
      <c r="C130" s="67"/>
      <c r="D130" s="68"/>
      <c r="E130" s="69" t="e">
        <f t="shared" si="24"/>
        <v>#N/A</v>
      </c>
      <c r="F130" s="68"/>
      <c r="G130" s="69" t="e">
        <f t="shared" si="25"/>
        <v>#N/A</v>
      </c>
      <c r="H130" s="68"/>
      <c r="I130" s="69" t="e">
        <f t="shared" si="26"/>
        <v>#N/A</v>
      </c>
      <c r="J130" s="68"/>
      <c r="K130" s="70" t="e">
        <f t="shared" si="27"/>
        <v>#N/A</v>
      </c>
      <c r="L130" s="71">
        <f t="shared" si="28"/>
        <v>0</v>
      </c>
      <c r="M130" s="69" t="e">
        <f t="shared" si="29"/>
        <v>#N/A</v>
      </c>
      <c r="N130" s="72" t="e">
        <f t="shared" si="30"/>
        <v>#N/A</v>
      </c>
    </row>
    <row r="131" spans="1:14" x14ac:dyDescent="0.25">
      <c r="A131" s="25">
        <v>112</v>
      </c>
      <c r="B131" s="52"/>
      <c r="C131" s="53"/>
      <c r="D131" s="54"/>
      <c r="E131" s="38" t="e">
        <f t="shared" si="24"/>
        <v>#N/A</v>
      </c>
      <c r="F131" s="54"/>
      <c r="G131" s="38" t="e">
        <f t="shared" si="25"/>
        <v>#N/A</v>
      </c>
      <c r="H131" s="54"/>
      <c r="I131" s="38" t="e">
        <f t="shared" si="26"/>
        <v>#N/A</v>
      </c>
      <c r="J131" s="54"/>
      <c r="K131" s="43" t="e">
        <f t="shared" si="27"/>
        <v>#N/A</v>
      </c>
      <c r="L131" s="44">
        <f t="shared" si="28"/>
        <v>0</v>
      </c>
      <c r="M131" s="38" t="e">
        <f t="shared" si="29"/>
        <v>#N/A</v>
      </c>
      <c r="N131" s="45" t="e">
        <f t="shared" si="30"/>
        <v>#N/A</v>
      </c>
    </row>
    <row r="132" spans="1:14" x14ac:dyDescent="0.25">
      <c r="A132" s="65">
        <v>113</v>
      </c>
      <c r="B132" s="66"/>
      <c r="C132" s="67"/>
      <c r="D132" s="68"/>
      <c r="E132" s="69" t="e">
        <f t="shared" si="24"/>
        <v>#N/A</v>
      </c>
      <c r="F132" s="68"/>
      <c r="G132" s="69" t="e">
        <f t="shared" si="25"/>
        <v>#N/A</v>
      </c>
      <c r="H132" s="68"/>
      <c r="I132" s="69" t="e">
        <f t="shared" si="26"/>
        <v>#N/A</v>
      </c>
      <c r="J132" s="68"/>
      <c r="K132" s="70" t="e">
        <f t="shared" si="27"/>
        <v>#N/A</v>
      </c>
      <c r="L132" s="71">
        <f t="shared" si="28"/>
        <v>0</v>
      </c>
      <c r="M132" s="69" t="e">
        <f t="shared" si="29"/>
        <v>#N/A</v>
      </c>
      <c r="N132" s="72" t="e">
        <f t="shared" si="30"/>
        <v>#N/A</v>
      </c>
    </row>
    <row r="133" spans="1:14" x14ac:dyDescent="0.25">
      <c r="A133" s="25">
        <v>114</v>
      </c>
      <c r="B133" s="52"/>
      <c r="C133" s="53"/>
      <c r="D133" s="54"/>
      <c r="E133" s="38" t="e">
        <f t="shared" si="24"/>
        <v>#N/A</v>
      </c>
      <c r="F133" s="54"/>
      <c r="G133" s="38" t="e">
        <f t="shared" si="25"/>
        <v>#N/A</v>
      </c>
      <c r="H133" s="54"/>
      <c r="I133" s="38" t="e">
        <f t="shared" si="26"/>
        <v>#N/A</v>
      </c>
      <c r="J133" s="54"/>
      <c r="K133" s="43" t="e">
        <f t="shared" si="27"/>
        <v>#N/A</v>
      </c>
      <c r="L133" s="44">
        <f t="shared" si="28"/>
        <v>0</v>
      </c>
      <c r="M133" s="38" t="e">
        <f t="shared" si="29"/>
        <v>#N/A</v>
      </c>
      <c r="N133" s="45" t="e">
        <f t="shared" si="30"/>
        <v>#N/A</v>
      </c>
    </row>
    <row r="134" spans="1:14" x14ac:dyDescent="0.25">
      <c r="A134" s="65">
        <v>115</v>
      </c>
      <c r="B134" s="66"/>
      <c r="C134" s="67"/>
      <c r="D134" s="68"/>
      <c r="E134" s="69" t="e">
        <f t="shared" si="24"/>
        <v>#N/A</v>
      </c>
      <c r="F134" s="68"/>
      <c r="G134" s="69" t="e">
        <f t="shared" si="25"/>
        <v>#N/A</v>
      </c>
      <c r="H134" s="68"/>
      <c r="I134" s="69" t="e">
        <f t="shared" si="26"/>
        <v>#N/A</v>
      </c>
      <c r="J134" s="68"/>
      <c r="K134" s="70" t="e">
        <f t="shared" si="27"/>
        <v>#N/A</v>
      </c>
      <c r="L134" s="71">
        <f t="shared" si="28"/>
        <v>0</v>
      </c>
      <c r="M134" s="69" t="e">
        <f t="shared" si="29"/>
        <v>#N/A</v>
      </c>
      <c r="N134" s="72" t="e">
        <f t="shared" si="30"/>
        <v>#N/A</v>
      </c>
    </row>
    <row r="135" spans="1:14" x14ac:dyDescent="0.25">
      <c r="A135" s="25">
        <v>116</v>
      </c>
      <c r="B135" s="52"/>
      <c r="C135" s="53"/>
      <c r="D135" s="54"/>
      <c r="E135" s="38" t="e">
        <f t="shared" si="24"/>
        <v>#N/A</v>
      </c>
      <c r="F135" s="54"/>
      <c r="G135" s="38" t="e">
        <f t="shared" si="25"/>
        <v>#N/A</v>
      </c>
      <c r="H135" s="54"/>
      <c r="I135" s="38" t="e">
        <f t="shared" si="26"/>
        <v>#N/A</v>
      </c>
      <c r="J135" s="54"/>
      <c r="K135" s="43" t="e">
        <f t="shared" si="27"/>
        <v>#N/A</v>
      </c>
      <c r="L135" s="44">
        <f t="shared" si="28"/>
        <v>0</v>
      </c>
      <c r="M135" s="38" t="e">
        <f t="shared" si="29"/>
        <v>#N/A</v>
      </c>
      <c r="N135" s="45" t="e">
        <f t="shared" si="30"/>
        <v>#N/A</v>
      </c>
    </row>
    <row r="136" spans="1:14" x14ac:dyDescent="0.25">
      <c r="A136" s="65">
        <v>117</v>
      </c>
      <c r="B136" s="66"/>
      <c r="C136" s="67"/>
      <c r="D136" s="68"/>
      <c r="E136" s="69" t="e">
        <f t="shared" si="24"/>
        <v>#N/A</v>
      </c>
      <c r="F136" s="68"/>
      <c r="G136" s="69" t="e">
        <f t="shared" si="25"/>
        <v>#N/A</v>
      </c>
      <c r="H136" s="68"/>
      <c r="I136" s="69" t="e">
        <f t="shared" si="26"/>
        <v>#N/A</v>
      </c>
      <c r="J136" s="68"/>
      <c r="K136" s="70" t="e">
        <f t="shared" si="27"/>
        <v>#N/A</v>
      </c>
      <c r="L136" s="71">
        <f t="shared" si="28"/>
        <v>0</v>
      </c>
      <c r="M136" s="69" t="e">
        <f t="shared" si="29"/>
        <v>#N/A</v>
      </c>
      <c r="N136" s="72" t="e">
        <f t="shared" si="30"/>
        <v>#N/A</v>
      </c>
    </row>
    <row r="137" spans="1:14" x14ac:dyDescent="0.25">
      <c r="A137" s="25">
        <v>118</v>
      </c>
      <c r="B137" s="52"/>
      <c r="C137" s="53"/>
      <c r="D137" s="54"/>
      <c r="E137" s="38" t="e">
        <f t="shared" si="24"/>
        <v>#N/A</v>
      </c>
      <c r="F137" s="54"/>
      <c r="G137" s="38" t="e">
        <f t="shared" si="25"/>
        <v>#N/A</v>
      </c>
      <c r="H137" s="54"/>
      <c r="I137" s="38" t="e">
        <f t="shared" si="26"/>
        <v>#N/A</v>
      </c>
      <c r="J137" s="54"/>
      <c r="K137" s="43" t="e">
        <f t="shared" si="27"/>
        <v>#N/A</v>
      </c>
      <c r="L137" s="44">
        <f t="shared" si="28"/>
        <v>0</v>
      </c>
      <c r="M137" s="38" t="e">
        <f t="shared" si="29"/>
        <v>#N/A</v>
      </c>
      <c r="N137" s="45" t="e">
        <f t="shared" si="30"/>
        <v>#N/A</v>
      </c>
    </row>
    <row r="138" spans="1:14" x14ac:dyDescent="0.25">
      <c r="A138" s="65">
        <v>119</v>
      </c>
      <c r="B138" s="66"/>
      <c r="C138" s="67"/>
      <c r="D138" s="68"/>
      <c r="E138" s="69" t="e">
        <f t="shared" si="24"/>
        <v>#N/A</v>
      </c>
      <c r="F138" s="68"/>
      <c r="G138" s="69" t="e">
        <f t="shared" si="25"/>
        <v>#N/A</v>
      </c>
      <c r="H138" s="68"/>
      <c r="I138" s="69" t="e">
        <f t="shared" si="26"/>
        <v>#N/A</v>
      </c>
      <c r="J138" s="68"/>
      <c r="K138" s="70" t="e">
        <f t="shared" si="27"/>
        <v>#N/A</v>
      </c>
      <c r="L138" s="71">
        <f t="shared" si="28"/>
        <v>0</v>
      </c>
      <c r="M138" s="69" t="e">
        <f t="shared" si="29"/>
        <v>#N/A</v>
      </c>
      <c r="N138" s="72" t="e">
        <f t="shared" si="30"/>
        <v>#N/A</v>
      </c>
    </row>
    <row r="139" spans="1:14" x14ac:dyDescent="0.25">
      <c r="A139" s="25">
        <v>120</v>
      </c>
      <c r="B139" s="52"/>
      <c r="C139" s="53"/>
      <c r="D139" s="54"/>
      <c r="E139" s="38" t="e">
        <f t="shared" si="24"/>
        <v>#N/A</v>
      </c>
      <c r="F139" s="54"/>
      <c r="G139" s="38" t="e">
        <f t="shared" si="25"/>
        <v>#N/A</v>
      </c>
      <c r="H139" s="54"/>
      <c r="I139" s="38" t="e">
        <f t="shared" si="26"/>
        <v>#N/A</v>
      </c>
      <c r="J139" s="54"/>
      <c r="K139" s="43" t="e">
        <f t="shared" si="27"/>
        <v>#N/A</v>
      </c>
      <c r="L139" s="44">
        <f t="shared" si="28"/>
        <v>0</v>
      </c>
      <c r="M139" s="38" t="e">
        <f t="shared" si="29"/>
        <v>#N/A</v>
      </c>
      <c r="N139" s="45" t="e">
        <f t="shared" si="30"/>
        <v>#N/A</v>
      </c>
    </row>
    <row r="140" spans="1:14" x14ac:dyDescent="0.25">
      <c r="A140" s="65">
        <v>121</v>
      </c>
      <c r="B140" s="66"/>
      <c r="C140" s="67"/>
      <c r="D140" s="68"/>
      <c r="E140" s="69" t="e">
        <f t="shared" si="24"/>
        <v>#N/A</v>
      </c>
      <c r="F140" s="68"/>
      <c r="G140" s="69" t="e">
        <f t="shared" si="25"/>
        <v>#N/A</v>
      </c>
      <c r="H140" s="68"/>
      <c r="I140" s="69" t="e">
        <f t="shared" si="26"/>
        <v>#N/A</v>
      </c>
      <c r="J140" s="68"/>
      <c r="K140" s="70" t="e">
        <f t="shared" si="27"/>
        <v>#N/A</v>
      </c>
      <c r="L140" s="71">
        <f t="shared" si="28"/>
        <v>0</v>
      </c>
      <c r="M140" s="69" t="e">
        <f t="shared" si="29"/>
        <v>#N/A</v>
      </c>
      <c r="N140" s="72" t="e">
        <f t="shared" si="30"/>
        <v>#N/A</v>
      </c>
    </row>
    <row r="141" spans="1:14" x14ac:dyDescent="0.25">
      <c r="A141" s="25">
        <v>122</v>
      </c>
      <c r="B141" s="52"/>
      <c r="C141" s="53"/>
      <c r="D141" s="54"/>
      <c r="E141" s="38" t="e">
        <f t="shared" si="24"/>
        <v>#N/A</v>
      </c>
      <c r="F141" s="54"/>
      <c r="G141" s="38" t="e">
        <f t="shared" si="25"/>
        <v>#N/A</v>
      </c>
      <c r="H141" s="54"/>
      <c r="I141" s="38" t="e">
        <f t="shared" si="26"/>
        <v>#N/A</v>
      </c>
      <c r="J141" s="54"/>
      <c r="K141" s="43" t="e">
        <f t="shared" si="27"/>
        <v>#N/A</v>
      </c>
      <c r="L141" s="44">
        <f t="shared" si="28"/>
        <v>0</v>
      </c>
      <c r="M141" s="38" t="e">
        <f t="shared" si="29"/>
        <v>#N/A</v>
      </c>
      <c r="N141" s="45" t="e">
        <f t="shared" si="30"/>
        <v>#N/A</v>
      </c>
    </row>
    <row r="142" spans="1:14" x14ac:dyDescent="0.25">
      <c r="A142" s="65">
        <v>123</v>
      </c>
      <c r="B142" s="66"/>
      <c r="C142" s="67"/>
      <c r="D142" s="68"/>
      <c r="E142" s="69" t="e">
        <f t="shared" si="24"/>
        <v>#N/A</v>
      </c>
      <c r="F142" s="68"/>
      <c r="G142" s="69" t="e">
        <f t="shared" si="25"/>
        <v>#N/A</v>
      </c>
      <c r="H142" s="68"/>
      <c r="I142" s="69" t="e">
        <f t="shared" si="26"/>
        <v>#N/A</v>
      </c>
      <c r="J142" s="68"/>
      <c r="K142" s="70" t="e">
        <f t="shared" si="27"/>
        <v>#N/A</v>
      </c>
      <c r="L142" s="71">
        <f t="shared" si="28"/>
        <v>0</v>
      </c>
      <c r="M142" s="69" t="e">
        <f t="shared" si="29"/>
        <v>#N/A</v>
      </c>
      <c r="N142" s="72" t="e">
        <f t="shared" si="30"/>
        <v>#N/A</v>
      </c>
    </row>
    <row r="143" spans="1:14" x14ac:dyDescent="0.25">
      <c r="A143" s="25">
        <v>124</v>
      </c>
      <c r="B143" s="52"/>
      <c r="C143" s="53"/>
      <c r="D143" s="54"/>
      <c r="E143" s="38" t="e">
        <f t="shared" si="24"/>
        <v>#N/A</v>
      </c>
      <c r="F143" s="54"/>
      <c r="G143" s="38" t="e">
        <f t="shared" si="25"/>
        <v>#N/A</v>
      </c>
      <c r="H143" s="54"/>
      <c r="I143" s="38" t="e">
        <f t="shared" si="26"/>
        <v>#N/A</v>
      </c>
      <c r="J143" s="54"/>
      <c r="K143" s="43" t="e">
        <f t="shared" si="27"/>
        <v>#N/A</v>
      </c>
      <c r="L143" s="44">
        <f t="shared" si="28"/>
        <v>0</v>
      </c>
      <c r="M143" s="38" t="e">
        <f t="shared" si="29"/>
        <v>#N/A</v>
      </c>
      <c r="N143" s="45" t="e">
        <f t="shared" si="30"/>
        <v>#N/A</v>
      </c>
    </row>
    <row r="144" spans="1:14" x14ac:dyDescent="0.25">
      <c r="A144" s="65">
        <v>125</v>
      </c>
      <c r="B144" s="66"/>
      <c r="C144" s="67"/>
      <c r="D144" s="68"/>
      <c r="E144" s="69" t="e">
        <f t="shared" si="24"/>
        <v>#N/A</v>
      </c>
      <c r="F144" s="68"/>
      <c r="G144" s="69" t="e">
        <f t="shared" si="25"/>
        <v>#N/A</v>
      </c>
      <c r="H144" s="68"/>
      <c r="I144" s="69" t="e">
        <f t="shared" si="26"/>
        <v>#N/A</v>
      </c>
      <c r="J144" s="68"/>
      <c r="K144" s="70" t="e">
        <f t="shared" si="27"/>
        <v>#N/A</v>
      </c>
      <c r="L144" s="71">
        <f t="shared" si="28"/>
        <v>0</v>
      </c>
      <c r="M144" s="69" t="e">
        <f t="shared" si="29"/>
        <v>#N/A</v>
      </c>
      <c r="N144" s="72" t="e">
        <f t="shared" si="30"/>
        <v>#N/A</v>
      </c>
    </row>
    <row r="145" spans="1:14" x14ac:dyDescent="0.25">
      <c r="A145" s="25">
        <v>126</v>
      </c>
      <c r="B145" s="52"/>
      <c r="C145" s="53"/>
      <c r="D145" s="54"/>
      <c r="E145" s="38" t="e">
        <f t="shared" si="24"/>
        <v>#N/A</v>
      </c>
      <c r="F145" s="54"/>
      <c r="G145" s="38" t="e">
        <f t="shared" si="25"/>
        <v>#N/A</v>
      </c>
      <c r="H145" s="54"/>
      <c r="I145" s="38" t="e">
        <f t="shared" si="26"/>
        <v>#N/A</v>
      </c>
      <c r="J145" s="54"/>
      <c r="K145" s="43" t="e">
        <f t="shared" si="27"/>
        <v>#N/A</v>
      </c>
      <c r="L145" s="44">
        <f t="shared" si="28"/>
        <v>0</v>
      </c>
      <c r="M145" s="38" t="e">
        <f t="shared" si="29"/>
        <v>#N/A</v>
      </c>
      <c r="N145" s="45" t="e">
        <f t="shared" si="30"/>
        <v>#N/A</v>
      </c>
    </row>
    <row r="146" spans="1:14" x14ac:dyDescent="0.25">
      <c r="A146" s="65">
        <v>127</v>
      </c>
      <c r="B146" s="66"/>
      <c r="C146" s="67"/>
      <c r="D146" s="68"/>
      <c r="E146" s="69" t="e">
        <f t="shared" si="24"/>
        <v>#N/A</v>
      </c>
      <c r="F146" s="68"/>
      <c r="G146" s="69" t="e">
        <f t="shared" si="25"/>
        <v>#N/A</v>
      </c>
      <c r="H146" s="68"/>
      <c r="I146" s="69" t="e">
        <f t="shared" si="26"/>
        <v>#N/A</v>
      </c>
      <c r="J146" s="68"/>
      <c r="K146" s="70" t="e">
        <f t="shared" si="27"/>
        <v>#N/A</v>
      </c>
      <c r="L146" s="71">
        <f t="shared" si="28"/>
        <v>0</v>
      </c>
      <c r="M146" s="69" t="e">
        <f t="shared" si="29"/>
        <v>#N/A</v>
      </c>
      <c r="N146" s="72" t="e">
        <f t="shared" si="30"/>
        <v>#N/A</v>
      </c>
    </row>
    <row r="147" spans="1:14" x14ac:dyDescent="0.25">
      <c r="A147" s="25">
        <v>128</v>
      </c>
      <c r="B147" s="52"/>
      <c r="C147" s="53"/>
      <c r="D147" s="54"/>
      <c r="E147" s="38" t="e">
        <f t="shared" si="24"/>
        <v>#N/A</v>
      </c>
      <c r="F147" s="54"/>
      <c r="G147" s="38" t="e">
        <f t="shared" si="25"/>
        <v>#N/A</v>
      </c>
      <c r="H147" s="54"/>
      <c r="I147" s="38" t="e">
        <f t="shared" si="26"/>
        <v>#N/A</v>
      </c>
      <c r="J147" s="54"/>
      <c r="K147" s="43" t="e">
        <f t="shared" si="27"/>
        <v>#N/A</v>
      </c>
      <c r="L147" s="44">
        <f t="shared" si="28"/>
        <v>0</v>
      </c>
      <c r="M147" s="38" t="e">
        <f t="shared" si="29"/>
        <v>#N/A</v>
      </c>
      <c r="N147" s="45" t="e">
        <f t="shared" si="30"/>
        <v>#N/A</v>
      </c>
    </row>
    <row r="148" spans="1:14" x14ac:dyDescent="0.25">
      <c r="A148" s="65">
        <v>129</v>
      </c>
      <c r="B148" s="66"/>
      <c r="C148" s="67"/>
      <c r="D148" s="68"/>
      <c r="E148" s="69" t="e">
        <f t="shared" si="24"/>
        <v>#N/A</v>
      </c>
      <c r="F148" s="68"/>
      <c r="G148" s="69" t="e">
        <f t="shared" si="25"/>
        <v>#N/A</v>
      </c>
      <c r="H148" s="68"/>
      <c r="I148" s="69" t="e">
        <f t="shared" si="26"/>
        <v>#N/A</v>
      </c>
      <c r="J148" s="68"/>
      <c r="K148" s="70" t="e">
        <f t="shared" si="27"/>
        <v>#N/A</v>
      </c>
      <c r="L148" s="71">
        <f t="shared" si="28"/>
        <v>0</v>
      </c>
      <c r="M148" s="69" t="e">
        <f t="shared" si="29"/>
        <v>#N/A</v>
      </c>
      <c r="N148" s="72" t="e">
        <f t="shared" si="30"/>
        <v>#N/A</v>
      </c>
    </row>
    <row r="149" spans="1:14" x14ac:dyDescent="0.25">
      <c r="A149" s="25">
        <v>130</v>
      </c>
      <c r="B149" s="52"/>
      <c r="C149" s="53"/>
      <c r="D149" s="54"/>
      <c r="E149" s="38" t="e">
        <f t="shared" si="24"/>
        <v>#N/A</v>
      </c>
      <c r="F149" s="54"/>
      <c r="G149" s="38" t="e">
        <f t="shared" si="25"/>
        <v>#N/A</v>
      </c>
      <c r="H149" s="54"/>
      <c r="I149" s="38" t="e">
        <f t="shared" si="26"/>
        <v>#N/A</v>
      </c>
      <c r="J149" s="54"/>
      <c r="K149" s="43" t="e">
        <f t="shared" si="27"/>
        <v>#N/A</v>
      </c>
      <c r="L149" s="44">
        <f t="shared" si="28"/>
        <v>0</v>
      </c>
      <c r="M149" s="38" t="e">
        <f t="shared" si="29"/>
        <v>#N/A</v>
      </c>
      <c r="N149" s="45" t="e">
        <f t="shared" si="30"/>
        <v>#N/A</v>
      </c>
    </row>
    <row r="150" spans="1:14" x14ac:dyDescent="0.25">
      <c r="A150" s="65">
        <v>131</v>
      </c>
      <c r="B150" s="66"/>
      <c r="C150" s="67"/>
      <c r="D150" s="68"/>
      <c r="E150" s="69" t="e">
        <f t="shared" si="24"/>
        <v>#N/A</v>
      </c>
      <c r="F150" s="68"/>
      <c r="G150" s="69" t="e">
        <f t="shared" si="25"/>
        <v>#N/A</v>
      </c>
      <c r="H150" s="68"/>
      <c r="I150" s="69" t="e">
        <f t="shared" si="26"/>
        <v>#N/A</v>
      </c>
      <c r="J150" s="68"/>
      <c r="K150" s="70" t="e">
        <f t="shared" si="27"/>
        <v>#N/A</v>
      </c>
      <c r="L150" s="71">
        <f t="shared" si="28"/>
        <v>0</v>
      </c>
      <c r="M150" s="69" t="e">
        <f t="shared" si="29"/>
        <v>#N/A</v>
      </c>
      <c r="N150" s="72" t="e">
        <f t="shared" si="30"/>
        <v>#N/A</v>
      </c>
    </row>
    <row r="151" spans="1:14" x14ac:dyDescent="0.25">
      <c r="A151" s="25">
        <v>132</v>
      </c>
      <c r="B151" s="52"/>
      <c r="C151" s="53"/>
      <c r="D151" s="54"/>
      <c r="E151" s="38" t="e">
        <f t="shared" si="24"/>
        <v>#N/A</v>
      </c>
      <c r="F151" s="54"/>
      <c r="G151" s="38" t="e">
        <f t="shared" si="25"/>
        <v>#N/A</v>
      </c>
      <c r="H151" s="54"/>
      <c r="I151" s="38" t="e">
        <f t="shared" si="26"/>
        <v>#N/A</v>
      </c>
      <c r="J151" s="54"/>
      <c r="K151" s="43" t="e">
        <f t="shared" si="27"/>
        <v>#N/A</v>
      </c>
      <c r="L151" s="44">
        <f t="shared" si="28"/>
        <v>0</v>
      </c>
      <c r="M151" s="38" t="e">
        <f t="shared" si="29"/>
        <v>#N/A</v>
      </c>
      <c r="N151" s="45" t="e">
        <f t="shared" si="30"/>
        <v>#N/A</v>
      </c>
    </row>
    <row r="152" spans="1:14" x14ac:dyDescent="0.25">
      <c r="A152" s="65">
        <v>133</v>
      </c>
      <c r="B152" s="66"/>
      <c r="C152" s="67"/>
      <c r="D152" s="68"/>
      <c r="E152" s="69" t="e">
        <f t="shared" si="24"/>
        <v>#N/A</v>
      </c>
      <c r="F152" s="68"/>
      <c r="G152" s="69" t="e">
        <f t="shared" si="25"/>
        <v>#N/A</v>
      </c>
      <c r="H152" s="68"/>
      <c r="I152" s="69" t="e">
        <f t="shared" si="26"/>
        <v>#N/A</v>
      </c>
      <c r="J152" s="68"/>
      <c r="K152" s="70" t="e">
        <f t="shared" si="27"/>
        <v>#N/A</v>
      </c>
      <c r="L152" s="71">
        <f t="shared" si="28"/>
        <v>0</v>
      </c>
      <c r="M152" s="69" t="e">
        <f t="shared" si="29"/>
        <v>#N/A</v>
      </c>
      <c r="N152" s="72" t="e">
        <f t="shared" si="30"/>
        <v>#N/A</v>
      </c>
    </row>
    <row r="153" spans="1:14" x14ac:dyDescent="0.25">
      <c r="A153" s="25">
        <v>134</v>
      </c>
      <c r="B153" s="52"/>
      <c r="C153" s="53"/>
      <c r="D153" s="54"/>
      <c r="E153" s="38" t="e">
        <f t="shared" si="24"/>
        <v>#N/A</v>
      </c>
      <c r="F153" s="54"/>
      <c r="G153" s="38" t="e">
        <f t="shared" si="25"/>
        <v>#N/A</v>
      </c>
      <c r="H153" s="54"/>
      <c r="I153" s="38" t="e">
        <f t="shared" si="26"/>
        <v>#N/A</v>
      </c>
      <c r="J153" s="54"/>
      <c r="K153" s="43" t="e">
        <f t="shared" si="27"/>
        <v>#N/A</v>
      </c>
      <c r="L153" s="44">
        <f t="shared" si="28"/>
        <v>0</v>
      </c>
      <c r="M153" s="38" t="e">
        <f t="shared" si="29"/>
        <v>#N/A</v>
      </c>
      <c r="N153" s="45" t="e">
        <f t="shared" si="30"/>
        <v>#N/A</v>
      </c>
    </row>
    <row r="154" spans="1:14" x14ac:dyDescent="0.25">
      <c r="A154" s="65">
        <v>135</v>
      </c>
      <c r="B154" s="66"/>
      <c r="C154" s="67"/>
      <c r="D154" s="68"/>
      <c r="E154" s="69" t="e">
        <f t="shared" si="24"/>
        <v>#N/A</v>
      </c>
      <c r="F154" s="68"/>
      <c r="G154" s="69" t="e">
        <f t="shared" si="25"/>
        <v>#N/A</v>
      </c>
      <c r="H154" s="68"/>
      <c r="I154" s="69" t="e">
        <f t="shared" si="26"/>
        <v>#N/A</v>
      </c>
      <c r="J154" s="68"/>
      <c r="K154" s="70" t="e">
        <f t="shared" si="27"/>
        <v>#N/A</v>
      </c>
      <c r="L154" s="71">
        <f t="shared" si="28"/>
        <v>0</v>
      </c>
      <c r="M154" s="69" t="e">
        <f t="shared" si="29"/>
        <v>#N/A</v>
      </c>
      <c r="N154" s="72" t="e">
        <f t="shared" si="30"/>
        <v>#N/A</v>
      </c>
    </row>
    <row r="155" spans="1:14" x14ac:dyDescent="0.25">
      <c r="A155" s="25">
        <v>136</v>
      </c>
      <c r="B155" s="52"/>
      <c r="C155" s="53"/>
      <c r="D155" s="54"/>
      <c r="E155" s="38" t="e">
        <f t="shared" si="24"/>
        <v>#N/A</v>
      </c>
      <c r="F155" s="54"/>
      <c r="G155" s="38" t="e">
        <f t="shared" si="25"/>
        <v>#N/A</v>
      </c>
      <c r="H155" s="54"/>
      <c r="I155" s="38" t="e">
        <f t="shared" si="26"/>
        <v>#N/A</v>
      </c>
      <c r="J155" s="54"/>
      <c r="K155" s="43" t="e">
        <f t="shared" si="27"/>
        <v>#N/A</v>
      </c>
      <c r="L155" s="44">
        <f t="shared" si="28"/>
        <v>0</v>
      </c>
      <c r="M155" s="38" t="e">
        <f t="shared" si="29"/>
        <v>#N/A</v>
      </c>
      <c r="N155" s="45" t="e">
        <f t="shared" si="30"/>
        <v>#N/A</v>
      </c>
    </row>
    <row r="156" spans="1:14" x14ac:dyDescent="0.25">
      <c r="A156" s="65">
        <v>137</v>
      </c>
      <c r="B156" s="66"/>
      <c r="C156" s="67"/>
      <c r="D156" s="68"/>
      <c r="E156" s="69" t="e">
        <f t="shared" si="24"/>
        <v>#N/A</v>
      </c>
      <c r="F156" s="68"/>
      <c r="G156" s="69" t="e">
        <f t="shared" si="25"/>
        <v>#N/A</v>
      </c>
      <c r="H156" s="68"/>
      <c r="I156" s="69" t="e">
        <f t="shared" si="26"/>
        <v>#N/A</v>
      </c>
      <c r="J156" s="68"/>
      <c r="K156" s="70" t="e">
        <f t="shared" si="27"/>
        <v>#N/A</v>
      </c>
      <c r="L156" s="71">
        <f t="shared" si="28"/>
        <v>0</v>
      </c>
      <c r="M156" s="69" t="e">
        <f t="shared" si="29"/>
        <v>#N/A</v>
      </c>
      <c r="N156" s="72" t="e">
        <f t="shared" si="30"/>
        <v>#N/A</v>
      </c>
    </row>
    <row r="157" spans="1:14" x14ac:dyDescent="0.25">
      <c r="A157" s="25">
        <v>138</v>
      </c>
      <c r="B157" s="52"/>
      <c r="C157" s="53"/>
      <c r="D157" s="54"/>
      <c r="E157" s="38" t="e">
        <f t="shared" si="24"/>
        <v>#N/A</v>
      </c>
      <c r="F157" s="54"/>
      <c r="G157" s="38" t="e">
        <f t="shared" si="25"/>
        <v>#N/A</v>
      </c>
      <c r="H157" s="54"/>
      <c r="I157" s="38" t="e">
        <f t="shared" si="26"/>
        <v>#N/A</v>
      </c>
      <c r="J157" s="54"/>
      <c r="K157" s="43" t="e">
        <f t="shared" si="27"/>
        <v>#N/A</v>
      </c>
      <c r="L157" s="44">
        <f t="shared" si="28"/>
        <v>0</v>
      </c>
      <c r="M157" s="38" t="e">
        <f t="shared" si="29"/>
        <v>#N/A</v>
      </c>
      <c r="N157" s="45" t="e">
        <f t="shared" si="30"/>
        <v>#N/A</v>
      </c>
    </row>
    <row r="158" spans="1:14" x14ac:dyDescent="0.25">
      <c r="A158" s="65">
        <v>139</v>
      </c>
      <c r="B158" s="66"/>
      <c r="C158" s="67"/>
      <c r="D158" s="68"/>
      <c r="E158" s="69" t="e">
        <f t="shared" si="24"/>
        <v>#N/A</v>
      </c>
      <c r="F158" s="68"/>
      <c r="G158" s="69" t="e">
        <f t="shared" si="25"/>
        <v>#N/A</v>
      </c>
      <c r="H158" s="68"/>
      <c r="I158" s="69" t="e">
        <f t="shared" si="26"/>
        <v>#N/A</v>
      </c>
      <c r="J158" s="68"/>
      <c r="K158" s="70" t="e">
        <f t="shared" si="27"/>
        <v>#N/A</v>
      </c>
      <c r="L158" s="71">
        <f t="shared" si="28"/>
        <v>0</v>
      </c>
      <c r="M158" s="69" t="e">
        <f t="shared" si="29"/>
        <v>#N/A</v>
      </c>
      <c r="N158" s="72" t="e">
        <f t="shared" si="30"/>
        <v>#N/A</v>
      </c>
    </row>
    <row r="159" spans="1:14" x14ac:dyDescent="0.25">
      <c r="A159" s="25">
        <v>140</v>
      </c>
      <c r="B159" s="52"/>
      <c r="C159" s="53"/>
      <c r="D159" s="54"/>
      <c r="E159" s="38" t="e">
        <f t="shared" si="24"/>
        <v>#N/A</v>
      </c>
      <c r="F159" s="54"/>
      <c r="G159" s="38" t="e">
        <f t="shared" si="25"/>
        <v>#N/A</v>
      </c>
      <c r="H159" s="54"/>
      <c r="I159" s="38" t="e">
        <f t="shared" si="26"/>
        <v>#N/A</v>
      </c>
      <c r="J159" s="54"/>
      <c r="K159" s="43" t="e">
        <f t="shared" si="27"/>
        <v>#N/A</v>
      </c>
      <c r="L159" s="44">
        <f t="shared" si="28"/>
        <v>0</v>
      </c>
      <c r="M159" s="38" t="e">
        <f t="shared" si="29"/>
        <v>#N/A</v>
      </c>
      <c r="N159" s="45" t="e">
        <f t="shared" si="30"/>
        <v>#N/A</v>
      </c>
    </row>
    <row r="160" spans="1:14" x14ac:dyDescent="0.25">
      <c r="A160" s="65">
        <v>141</v>
      </c>
      <c r="B160" s="66"/>
      <c r="C160" s="67"/>
      <c r="D160" s="68"/>
      <c r="E160" s="69" t="e">
        <f t="shared" si="24"/>
        <v>#N/A</v>
      </c>
      <c r="F160" s="68"/>
      <c r="G160" s="69" t="e">
        <f t="shared" si="25"/>
        <v>#N/A</v>
      </c>
      <c r="H160" s="68"/>
      <c r="I160" s="69" t="e">
        <f t="shared" si="26"/>
        <v>#N/A</v>
      </c>
      <c r="J160" s="68"/>
      <c r="K160" s="70" t="e">
        <f t="shared" si="27"/>
        <v>#N/A</v>
      </c>
      <c r="L160" s="71">
        <f t="shared" si="28"/>
        <v>0</v>
      </c>
      <c r="M160" s="69" t="e">
        <f t="shared" si="29"/>
        <v>#N/A</v>
      </c>
      <c r="N160" s="72" t="e">
        <f t="shared" si="30"/>
        <v>#N/A</v>
      </c>
    </row>
    <row r="161" spans="1:14" x14ac:dyDescent="0.25">
      <c r="A161" s="25">
        <v>142</v>
      </c>
      <c r="B161" s="52"/>
      <c r="C161" s="53"/>
      <c r="D161" s="54"/>
      <c r="E161" s="38" t="e">
        <f t="shared" si="24"/>
        <v>#N/A</v>
      </c>
      <c r="F161" s="54"/>
      <c r="G161" s="38" t="e">
        <f t="shared" si="25"/>
        <v>#N/A</v>
      </c>
      <c r="H161" s="54"/>
      <c r="I161" s="38" t="e">
        <f t="shared" si="26"/>
        <v>#N/A</v>
      </c>
      <c r="J161" s="54"/>
      <c r="K161" s="43" t="e">
        <f t="shared" si="27"/>
        <v>#N/A</v>
      </c>
      <c r="L161" s="44">
        <f t="shared" si="28"/>
        <v>0</v>
      </c>
      <c r="M161" s="38" t="e">
        <f t="shared" si="29"/>
        <v>#N/A</v>
      </c>
      <c r="N161" s="45" t="e">
        <f t="shared" si="30"/>
        <v>#N/A</v>
      </c>
    </row>
    <row r="162" spans="1:14" x14ac:dyDescent="0.25">
      <c r="A162" s="65">
        <v>143</v>
      </c>
      <c r="B162" s="66"/>
      <c r="C162" s="67"/>
      <c r="D162" s="68"/>
      <c r="E162" s="69" t="e">
        <f t="shared" si="24"/>
        <v>#N/A</v>
      </c>
      <c r="F162" s="68"/>
      <c r="G162" s="69" t="e">
        <f t="shared" si="25"/>
        <v>#N/A</v>
      </c>
      <c r="H162" s="68"/>
      <c r="I162" s="69" t="e">
        <f t="shared" si="26"/>
        <v>#N/A</v>
      </c>
      <c r="J162" s="68"/>
      <c r="K162" s="70" t="e">
        <f t="shared" si="27"/>
        <v>#N/A</v>
      </c>
      <c r="L162" s="71">
        <f t="shared" si="28"/>
        <v>0</v>
      </c>
      <c r="M162" s="69" t="e">
        <f t="shared" si="29"/>
        <v>#N/A</v>
      </c>
      <c r="N162" s="72" t="e">
        <f t="shared" si="30"/>
        <v>#N/A</v>
      </c>
    </row>
    <row r="163" spans="1:14" x14ac:dyDescent="0.25">
      <c r="A163" s="25">
        <v>144</v>
      </c>
      <c r="B163" s="52"/>
      <c r="C163" s="53"/>
      <c r="D163" s="54"/>
      <c r="E163" s="38" t="e">
        <f t="shared" si="24"/>
        <v>#N/A</v>
      </c>
      <c r="F163" s="54"/>
      <c r="G163" s="38" t="e">
        <f t="shared" si="25"/>
        <v>#N/A</v>
      </c>
      <c r="H163" s="54"/>
      <c r="I163" s="38" t="e">
        <f t="shared" si="26"/>
        <v>#N/A</v>
      </c>
      <c r="J163" s="54"/>
      <c r="K163" s="43" t="e">
        <f t="shared" si="27"/>
        <v>#N/A</v>
      </c>
      <c r="L163" s="44">
        <f t="shared" si="28"/>
        <v>0</v>
      </c>
      <c r="M163" s="38" t="e">
        <f t="shared" si="29"/>
        <v>#N/A</v>
      </c>
      <c r="N163" s="45" t="e">
        <f t="shared" si="30"/>
        <v>#N/A</v>
      </c>
    </row>
    <row r="164" spans="1:14" x14ac:dyDescent="0.25">
      <c r="A164" s="65">
        <v>145</v>
      </c>
      <c r="B164" s="66"/>
      <c r="C164" s="67"/>
      <c r="D164" s="68"/>
      <c r="E164" s="69" t="e">
        <f t="shared" si="24"/>
        <v>#N/A</v>
      </c>
      <c r="F164" s="68"/>
      <c r="G164" s="69" t="e">
        <f t="shared" si="25"/>
        <v>#N/A</v>
      </c>
      <c r="H164" s="68"/>
      <c r="I164" s="69" t="e">
        <f t="shared" si="26"/>
        <v>#N/A</v>
      </c>
      <c r="J164" s="68"/>
      <c r="K164" s="70" t="e">
        <f t="shared" si="27"/>
        <v>#N/A</v>
      </c>
      <c r="L164" s="71">
        <f t="shared" si="28"/>
        <v>0</v>
      </c>
      <c r="M164" s="69" t="e">
        <f t="shared" si="29"/>
        <v>#N/A</v>
      </c>
      <c r="N164" s="72" t="e">
        <f t="shared" si="30"/>
        <v>#N/A</v>
      </c>
    </row>
    <row r="165" spans="1:14" x14ac:dyDescent="0.25">
      <c r="A165" s="25">
        <v>146</v>
      </c>
      <c r="B165" s="52"/>
      <c r="C165" s="53"/>
      <c r="D165" s="54"/>
      <c r="E165" s="38" t="e">
        <f t="shared" si="24"/>
        <v>#N/A</v>
      </c>
      <c r="F165" s="54"/>
      <c r="G165" s="38" t="e">
        <f t="shared" si="25"/>
        <v>#N/A</v>
      </c>
      <c r="H165" s="54"/>
      <c r="I165" s="38" t="e">
        <f t="shared" si="26"/>
        <v>#N/A</v>
      </c>
      <c r="J165" s="54"/>
      <c r="K165" s="43" t="e">
        <f t="shared" si="27"/>
        <v>#N/A</v>
      </c>
      <c r="L165" s="44">
        <f t="shared" si="28"/>
        <v>0</v>
      </c>
      <c r="M165" s="38" t="e">
        <f t="shared" si="29"/>
        <v>#N/A</v>
      </c>
      <c r="N165" s="45" t="e">
        <f t="shared" si="30"/>
        <v>#N/A</v>
      </c>
    </row>
    <row r="166" spans="1:14" x14ac:dyDescent="0.25">
      <c r="A166" s="65">
        <v>147</v>
      </c>
      <c r="B166" s="66"/>
      <c r="C166" s="67"/>
      <c r="D166" s="68"/>
      <c r="E166" s="69" t="e">
        <f t="shared" si="24"/>
        <v>#N/A</v>
      </c>
      <c r="F166" s="68"/>
      <c r="G166" s="69" t="e">
        <f t="shared" si="25"/>
        <v>#N/A</v>
      </c>
      <c r="H166" s="68"/>
      <c r="I166" s="69" t="e">
        <f t="shared" si="26"/>
        <v>#N/A</v>
      </c>
      <c r="J166" s="68"/>
      <c r="K166" s="70" t="e">
        <f t="shared" si="27"/>
        <v>#N/A</v>
      </c>
      <c r="L166" s="71">
        <f t="shared" si="28"/>
        <v>0</v>
      </c>
      <c r="M166" s="69" t="e">
        <f t="shared" si="29"/>
        <v>#N/A</v>
      </c>
      <c r="N166" s="72" t="e">
        <f t="shared" si="30"/>
        <v>#N/A</v>
      </c>
    </row>
    <row r="167" spans="1:14" x14ac:dyDescent="0.25">
      <c r="A167" s="25">
        <v>148</v>
      </c>
      <c r="B167" s="52"/>
      <c r="C167" s="53"/>
      <c r="D167" s="54"/>
      <c r="E167" s="38" t="e">
        <f t="shared" si="24"/>
        <v>#N/A</v>
      </c>
      <c r="F167" s="54"/>
      <c r="G167" s="38" t="e">
        <f t="shared" si="25"/>
        <v>#N/A</v>
      </c>
      <c r="H167" s="54"/>
      <c r="I167" s="38" t="e">
        <f t="shared" si="26"/>
        <v>#N/A</v>
      </c>
      <c r="J167" s="54"/>
      <c r="K167" s="43" t="e">
        <f t="shared" si="27"/>
        <v>#N/A</v>
      </c>
      <c r="L167" s="44">
        <f t="shared" si="28"/>
        <v>0</v>
      </c>
      <c r="M167" s="38" t="e">
        <f t="shared" si="29"/>
        <v>#N/A</v>
      </c>
      <c r="N167" s="45" t="e">
        <f t="shared" si="30"/>
        <v>#N/A</v>
      </c>
    </row>
    <row r="168" spans="1:14" x14ac:dyDescent="0.25">
      <c r="A168" s="65">
        <v>149</v>
      </c>
      <c r="B168" s="66"/>
      <c r="C168" s="67"/>
      <c r="D168" s="68"/>
      <c r="E168" s="69" t="e">
        <f t="shared" si="24"/>
        <v>#N/A</v>
      </c>
      <c r="F168" s="68"/>
      <c r="G168" s="69" t="e">
        <f t="shared" si="25"/>
        <v>#N/A</v>
      </c>
      <c r="H168" s="68"/>
      <c r="I168" s="69" t="e">
        <f t="shared" si="26"/>
        <v>#N/A</v>
      </c>
      <c r="J168" s="68"/>
      <c r="K168" s="70" t="e">
        <f t="shared" si="27"/>
        <v>#N/A</v>
      </c>
      <c r="L168" s="71">
        <f t="shared" si="28"/>
        <v>0</v>
      </c>
      <c r="M168" s="69" t="e">
        <f t="shared" si="29"/>
        <v>#N/A</v>
      </c>
      <c r="N168" s="72" t="e">
        <f t="shared" si="30"/>
        <v>#N/A</v>
      </c>
    </row>
    <row r="169" spans="1:14" x14ac:dyDescent="0.25">
      <c r="A169" s="25">
        <v>150</v>
      </c>
      <c r="B169" s="52"/>
      <c r="C169" s="53"/>
      <c r="D169" s="54"/>
      <c r="E169" s="38" t="e">
        <f t="shared" si="24"/>
        <v>#N/A</v>
      </c>
      <c r="F169" s="54"/>
      <c r="G169" s="38" t="e">
        <f t="shared" si="25"/>
        <v>#N/A</v>
      </c>
      <c r="H169" s="54"/>
      <c r="I169" s="38" t="e">
        <f t="shared" si="26"/>
        <v>#N/A</v>
      </c>
      <c r="J169" s="54"/>
      <c r="K169" s="43" t="e">
        <f t="shared" si="27"/>
        <v>#N/A</v>
      </c>
      <c r="L169" s="44">
        <f t="shared" si="28"/>
        <v>0</v>
      </c>
      <c r="M169" s="38" t="e">
        <f t="shared" si="29"/>
        <v>#N/A</v>
      </c>
      <c r="N169" s="45" t="e">
        <f t="shared" si="30"/>
        <v>#N/A</v>
      </c>
    </row>
    <row r="170" spans="1:14" x14ac:dyDescent="0.25">
      <c r="A170" s="65">
        <v>151</v>
      </c>
      <c r="B170" s="66"/>
      <c r="C170" s="67"/>
      <c r="D170" s="68"/>
      <c r="E170" s="69" t="e">
        <f t="shared" si="24"/>
        <v>#N/A</v>
      </c>
      <c r="F170" s="68"/>
      <c r="G170" s="69" t="e">
        <f t="shared" si="25"/>
        <v>#N/A</v>
      </c>
      <c r="H170" s="68"/>
      <c r="I170" s="69" t="e">
        <f t="shared" si="26"/>
        <v>#N/A</v>
      </c>
      <c r="J170" s="68"/>
      <c r="K170" s="70" t="e">
        <f t="shared" si="27"/>
        <v>#N/A</v>
      </c>
      <c r="L170" s="71">
        <f t="shared" si="28"/>
        <v>0</v>
      </c>
      <c r="M170" s="69" t="e">
        <f t="shared" si="29"/>
        <v>#N/A</v>
      </c>
      <c r="N170" s="72" t="e">
        <f t="shared" si="30"/>
        <v>#N/A</v>
      </c>
    </row>
    <row r="171" spans="1:14" x14ac:dyDescent="0.25">
      <c r="A171" s="25">
        <v>152</v>
      </c>
      <c r="B171" s="52"/>
      <c r="C171" s="53"/>
      <c r="D171" s="54"/>
      <c r="E171" s="38" t="e">
        <f t="shared" si="24"/>
        <v>#N/A</v>
      </c>
      <c r="F171" s="54"/>
      <c r="G171" s="38" t="e">
        <f t="shared" si="25"/>
        <v>#N/A</v>
      </c>
      <c r="H171" s="54"/>
      <c r="I171" s="38" t="e">
        <f t="shared" si="26"/>
        <v>#N/A</v>
      </c>
      <c r="J171" s="54"/>
      <c r="K171" s="43" t="e">
        <f t="shared" si="27"/>
        <v>#N/A</v>
      </c>
      <c r="L171" s="44">
        <f t="shared" si="28"/>
        <v>0</v>
      </c>
      <c r="M171" s="38" t="e">
        <f t="shared" si="29"/>
        <v>#N/A</v>
      </c>
      <c r="N171" s="45" t="e">
        <f t="shared" si="30"/>
        <v>#N/A</v>
      </c>
    </row>
    <row r="172" spans="1:14" x14ac:dyDescent="0.25">
      <c r="A172" s="65">
        <v>153</v>
      </c>
      <c r="B172" s="66"/>
      <c r="C172" s="67"/>
      <c r="D172" s="68"/>
      <c r="E172" s="69" t="e">
        <f t="shared" si="24"/>
        <v>#N/A</v>
      </c>
      <c r="F172" s="68"/>
      <c r="G172" s="69" t="e">
        <f t="shared" si="25"/>
        <v>#N/A</v>
      </c>
      <c r="H172" s="68"/>
      <c r="I172" s="69" t="e">
        <f t="shared" si="26"/>
        <v>#N/A</v>
      </c>
      <c r="J172" s="68"/>
      <c r="K172" s="70" t="e">
        <f t="shared" si="27"/>
        <v>#N/A</v>
      </c>
      <c r="L172" s="71">
        <f t="shared" si="28"/>
        <v>0</v>
      </c>
      <c r="M172" s="69" t="e">
        <f t="shared" si="29"/>
        <v>#N/A</v>
      </c>
      <c r="N172" s="72" t="e">
        <f t="shared" si="30"/>
        <v>#N/A</v>
      </c>
    </row>
    <row r="173" spans="1:14" x14ac:dyDescent="0.25">
      <c r="A173" s="25">
        <v>154</v>
      </c>
      <c r="B173" s="52"/>
      <c r="C173" s="53"/>
      <c r="D173" s="54"/>
      <c r="E173" s="38" t="e">
        <f t="shared" si="24"/>
        <v>#N/A</v>
      </c>
      <c r="F173" s="54"/>
      <c r="G173" s="38" t="e">
        <f t="shared" si="25"/>
        <v>#N/A</v>
      </c>
      <c r="H173" s="54"/>
      <c r="I173" s="38" t="e">
        <f t="shared" si="26"/>
        <v>#N/A</v>
      </c>
      <c r="J173" s="54"/>
      <c r="K173" s="43" t="e">
        <f t="shared" si="27"/>
        <v>#N/A</v>
      </c>
      <c r="L173" s="44">
        <f t="shared" si="28"/>
        <v>0</v>
      </c>
      <c r="M173" s="38" t="e">
        <f t="shared" si="29"/>
        <v>#N/A</v>
      </c>
      <c r="N173" s="45" t="e">
        <f t="shared" si="30"/>
        <v>#N/A</v>
      </c>
    </row>
    <row r="174" spans="1:14" x14ac:dyDescent="0.25">
      <c r="A174" s="65">
        <v>155</v>
      </c>
      <c r="B174" s="66"/>
      <c r="C174" s="67"/>
      <c r="D174" s="68"/>
      <c r="E174" s="69" t="e">
        <f t="shared" si="24"/>
        <v>#N/A</v>
      </c>
      <c r="F174" s="68"/>
      <c r="G174" s="69" t="e">
        <f t="shared" si="25"/>
        <v>#N/A</v>
      </c>
      <c r="H174" s="68"/>
      <c r="I174" s="69" t="e">
        <f t="shared" si="26"/>
        <v>#N/A</v>
      </c>
      <c r="J174" s="68"/>
      <c r="K174" s="70" t="e">
        <f t="shared" si="27"/>
        <v>#N/A</v>
      </c>
      <c r="L174" s="71">
        <f t="shared" si="28"/>
        <v>0</v>
      </c>
      <c r="M174" s="69" t="e">
        <f t="shared" si="29"/>
        <v>#N/A</v>
      </c>
      <c r="N174" s="72" t="e">
        <f t="shared" si="30"/>
        <v>#N/A</v>
      </c>
    </row>
    <row r="175" spans="1:14" x14ac:dyDescent="0.25">
      <c r="A175" s="25">
        <v>156</v>
      </c>
      <c r="B175" s="52"/>
      <c r="C175" s="53"/>
      <c r="D175" s="54"/>
      <c r="E175" s="38" t="e">
        <f t="shared" si="24"/>
        <v>#N/A</v>
      </c>
      <c r="F175" s="54"/>
      <c r="G175" s="38" t="e">
        <f t="shared" si="25"/>
        <v>#N/A</v>
      </c>
      <c r="H175" s="54"/>
      <c r="I175" s="38" t="e">
        <f t="shared" si="26"/>
        <v>#N/A</v>
      </c>
      <c r="J175" s="54"/>
      <c r="K175" s="43" t="e">
        <f t="shared" si="27"/>
        <v>#N/A</v>
      </c>
      <c r="L175" s="44">
        <f t="shared" si="28"/>
        <v>0</v>
      </c>
      <c r="M175" s="38" t="e">
        <f t="shared" si="29"/>
        <v>#N/A</v>
      </c>
      <c r="N175" s="45" t="e">
        <f t="shared" si="30"/>
        <v>#N/A</v>
      </c>
    </row>
    <row r="176" spans="1:14" x14ac:dyDescent="0.25">
      <c r="A176" s="65">
        <v>157</v>
      </c>
      <c r="B176" s="66"/>
      <c r="C176" s="67"/>
      <c r="D176" s="68"/>
      <c r="E176" s="69" t="e">
        <f t="shared" si="24"/>
        <v>#N/A</v>
      </c>
      <c r="F176" s="68"/>
      <c r="G176" s="69" t="e">
        <f t="shared" si="25"/>
        <v>#N/A</v>
      </c>
      <c r="H176" s="68"/>
      <c r="I176" s="69" t="e">
        <f t="shared" si="26"/>
        <v>#N/A</v>
      </c>
      <c r="J176" s="68"/>
      <c r="K176" s="70" t="e">
        <f t="shared" si="27"/>
        <v>#N/A</v>
      </c>
      <c r="L176" s="71">
        <f t="shared" si="28"/>
        <v>0</v>
      </c>
      <c r="M176" s="69" t="e">
        <f t="shared" si="29"/>
        <v>#N/A</v>
      </c>
      <c r="N176" s="72" t="e">
        <f t="shared" si="30"/>
        <v>#N/A</v>
      </c>
    </row>
    <row r="177" spans="1:14" x14ac:dyDescent="0.25">
      <c r="A177" s="25">
        <v>158</v>
      </c>
      <c r="B177" s="52"/>
      <c r="C177" s="53"/>
      <c r="D177" s="54"/>
      <c r="E177" s="38" t="e">
        <f t="shared" si="24"/>
        <v>#N/A</v>
      </c>
      <c r="F177" s="54"/>
      <c r="G177" s="38" t="e">
        <f t="shared" si="25"/>
        <v>#N/A</v>
      </c>
      <c r="H177" s="54"/>
      <c r="I177" s="38" t="e">
        <f t="shared" si="26"/>
        <v>#N/A</v>
      </c>
      <c r="J177" s="54"/>
      <c r="K177" s="43" t="e">
        <f t="shared" si="27"/>
        <v>#N/A</v>
      </c>
      <c r="L177" s="44">
        <f t="shared" si="28"/>
        <v>0</v>
      </c>
      <c r="M177" s="38" t="e">
        <f t="shared" si="29"/>
        <v>#N/A</v>
      </c>
      <c r="N177" s="45" t="e">
        <f t="shared" si="30"/>
        <v>#N/A</v>
      </c>
    </row>
    <row r="178" spans="1:14" x14ac:dyDescent="0.25">
      <c r="A178" s="65">
        <v>159</v>
      </c>
      <c r="B178" s="66"/>
      <c r="C178" s="67"/>
      <c r="D178" s="68"/>
      <c r="E178" s="69" t="e">
        <f t="shared" si="24"/>
        <v>#N/A</v>
      </c>
      <c r="F178" s="68"/>
      <c r="G178" s="69" t="e">
        <f t="shared" si="25"/>
        <v>#N/A</v>
      </c>
      <c r="H178" s="68"/>
      <c r="I178" s="69" t="e">
        <f t="shared" si="26"/>
        <v>#N/A</v>
      </c>
      <c r="J178" s="68"/>
      <c r="K178" s="70" t="e">
        <f t="shared" si="27"/>
        <v>#N/A</v>
      </c>
      <c r="L178" s="71">
        <f t="shared" si="28"/>
        <v>0</v>
      </c>
      <c r="M178" s="69" t="e">
        <f t="shared" si="29"/>
        <v>#N/A</v>
      </c>
      <c r="N178" s="72" t="e">
        <f t="shared" si="30"/>
        <v>#N/A</v>
      </c>
    </row>
    <row r="179" spans="1:14" x14ac:dyDescent="0.25">
      <c r="A179" s="25">
        <v>160</v>
      </c>
      <c r="B179" s="52"/>
      <c r="C179" s="53"/>
      <c r="D179" s="54"/>
      <c r="E179" s="38" t="e">
        <f t="shared" si="24"/>
        <v>#N/A</v>
      </c>
      <c r="F179" s="54"/>
      <c r="G179" s="38" t="e">
        <f t="shared" si="25"/>
        <v>#N/A</v>
      </c>
      <c r="H179" s="54"/>
      <c r="I179" s="38" t="e">
        <f t="shared" si="26"/>
        <v>#N/A</v>
      </c>
      <c r="J179" s="54"/>
      <c r="K179" s="43" t="e">
        <f t="shared" si="27"/>
        <v>#N/A</v>
      </c>
      <c r="L179" s="44">
        <f t="shared" si="28"/>
        <v>0</v>
      </c>
      <c r="M179" s="38" t="e">
        <f t="shared" si="29"/>
        <v>#N/A</v>
      </c>
      <c r="N179" s="45" t="e">
        <f t="shared" si="30"/>
        <v>#N/A</v>
      </c>
    </row>
    <row r="180" spans="1:14" x14ac:dyDescent="0.25">
      <c r="A180" s="65">
        <v>161</v>
      </c>
      <c r="B180" s="66"/>
      <c r="C180" s="67"/>
      <c r="D180" s="68"/>
      <c r="E180" s="69" t="e">
        <f t="shared" si="24"/>
        <v>#N/A</v>
      </c>
      <c r="F180" s="68"/>
      <c r="G180" s="69" t="e">
        <f t="shared" si="25"/>
        <v>#N/A</v>
      </c>
      <c r="H180" s="68"/>
      <c r="I180" s="69" t="e">
        <f t="shared" si="26"/>
        <v>#N/A</v>
      </c>
      <c r="J180" s="68"/>
      <c r="K180" s="70" t="e">
        <f t="shared" si="27"/>
        <v>#N/A</v>
      </c>
      <c r="L180" s="71">
        <f t="shared" si="28"/>
        <v>0</v>
      </c>
      <c r="M180" s="69" t="e">
        <f t="shared" si="29"/>
        <v>#N/A</v>
      </c>
      <c r="N180" s="72" t="e">
        <f t="shared" si="30"/>
        <v>#N/A</v>
      </c>
    </row>
    <row r="181" spans="1:14" x14ac:dyDescent="0.25">
      <c r="A181" s="25">
        <v>162</v>
      </c>
      <c r="B181" s="52"/>
      <c r="C181" s="53"/>
      <c r="D181" s="54"/>
      <c r="E181" s="38" t="e">
        <f t="shared" si="24"/>
        <v>#N/A</v>
      </c>
      <c r="F181" s="54"/>
      <c r="G181" s="38" t="e">
        <f t="shared" si="25"/>
        <v>#N/A</v>
      </c>
      <c r="H181" s="54"/>
      <c r="I181" s="38" t="e">
        <f t="shared" si="26"/>
        <v>#N/A</v>
      </c>
      <c r="J181" s="54"/>
      <c r="K181" s="43" t="e">
        <f t="shared" si="27"/>
        <v>#N/A</v>
      </c>
      <c r="L181" s="44">
        <f t="shared" si="28"/>
        <v>0</v>
      </c>
      <c r="M181" s="38" t="e">
        <f t="shared" si="29"/>
        <v>#N/A</v>
      </c>
      <c r="N181" s="45" t="e">
        <f t="shared" si="30"/>
        <v>#N/A</v>
      </c>
    </row>
    <row r="182" spans="1:14" x14ac:dyDescent="0.25">
      <c r="A182" s="65">
        <v>163</v>
      </c>
      <c r="B182" s="66"/>
      <c r="C182" s="67"/>
      <c r="D182" s="68"/>
      <c r="E182" s="69" t="e">
        <f t="shared" si="24"/>
        <v>#N/A</v>
      </c>
      <c r="F182" s="68"/>
      <c r="G182" s="69" t="e">
        <f t="shared" si="25"/>
        <v>#N/A</v>
      </c>
      <c r="H182" s="68"/>
      <c r="I182" s="69" t="e">
        <f t="shared" si="26"/>
        <v>#N/A</v>
      </c>
      <c r="J182" s="68"/>
      <c r="K182" s="70" t="e">
        <f t="shared" si="27"/>
        <v>#N/A</v>
      </c>
      <c r="L182" s="71">
        <f t="shared" si="28"/>
        <v>0</v>
      </c>
      <c r="M182" s="69" t="e">
        <f t="shared" si="29"/>
        <v>#N/A</v>
      </c>
      <c r="N182" s="72" t="e">
        <f t="shared" si="30"/>
        <v>#N/A</v>
      </c>
    </row>
    <row r="183" spans="1:14" x14ac:dyDescent="0.25">
      <c r="A183" s="25">
        <v>164</v>
      </c>
      <c r="B183" s="52"/>
      <c r="C183" s="53"/>
      <c r="D183" s="54"/>
      <c r="E183" s="38" t="e">
        <f t="shared" si="24"/>
        <v>#N/A</v>
      </c>
      <c r="F183" s="54"/>
      <c r="G183" s="38" t="e">
        <f t="shared" si="25"/>
        <v>#N/A</v>
      </c>
      <c r="H183" s="54"/>
      <c r="I183" s="38" t="e">
        <f t="shared" si="26"/>
        <v>#N/A</v>
      </c>
      <c r="J183" s="54"/>
      <c r="K183" s="43" t="e">
        <f t="shared" si="27"/>
        <v>#N/A</v>
      </c>
      <c r="L183" s="44">
        <f t="shared" si="28"/>
        <v>0</v>
      </c>
      <c r="M183" s="38" t="e">
        <f t="shared" si="29"/>
        <v>#N/A</v>
      </c>
      <c r="N183" s="45" t="e">
        <f t="shared" si="30"/>
        <v>#N/A</v>
      </c>
    </row>
    <row r="184" spans="1:14" x14ac:dyDescent="0.25">
      <c r="A184" s="65">
        <v>165</v>
      </c>
      <c r="B184" s="66"/>
      <c r="C184" s="67"/>
      <c r="D184" s="68"/>
      <c r="E184" s="69" t="e">
        <f t="shared" si="24"/>
        <v>#N/A</v>
      </c>
      <c r="F184" s="68"/>
      <c r="G184" s="69" t="e">
        <f t="shared" si="25"/>
        <v>#N/A</v>
      </c>
      <c r="H184" s="68"/>
      <c r="I184" s="69" t="e">
        <f t="shared" si="26"/>
        <v>#N/A</v>
      </c>
      <c r="J184" s="68"/>
      <c r="K184" s="70" t="e">
        <f t="shared" si="27"/>
        <v>#N/A</v>
      </c>
      <c r="L184" s="71">
        <f t="shared" si="28"/>
        <v>0</v>
      </c>
      <c r="M184" s="69" t="e">
        <f t="shared" si="29"/>
        <v>#N/A</v>
      </c>
      <c r="N184" s="72" t="e">
        <f t="shared" si="30"/>
        <v>#N/A</v>
      </c>
    </row>
    <row r="185" spans="1:14" x14ac:dyDescent="0.25">
      <c r="A185" s="25">
        <v>166</v>
      </c>
      <c r="B185" s="52"/>
      <c r="C185" s="53"/>
      <c r="D185" s="54"/>
      <c r="E185" s="38" t="e">
        <f t="shared" si="24"/>
        <v>#N/A</v>
      </c>
      <c r="F185" s="54"/>
      <c r="G185" s="38" t="e">
        <f t="shared" si="25"/>
        <v>#N/A</v>
      </c>
      <c r="H185" s="54"/>
      <c r="I185" s="38" t="e">
        <f t="shared" si="26"/>
        <v>#N/A</v>
      </c>
      <c r="J185" s="54"/>
      <c r="K185" s="43" t="e">
        <f t="shared" si="27"/>
        <v>#N/A</v>
      </c>
      <c r="L185" s="44">
        <f t="shared" si="28"/>
        <v>0</v>
      </c>
      <c r="M185" s="38" t="e">
        <f t="shared" si="29"/>
        <v>#N/A</v>
      </c>
      <c r="N185" s="45" t="e">
        <f t="shared" si="30"/>
        <v>#N/A</v>
      </c>
    </row>
    <row r="186" spans="1:14" x14ac:dyDescent="0.25">
      <c r="A186" s="65">
        <v>167</v>
      </c>
      <c r="B186" s="66"/>
      <c r="C186" s="67"/>
      <c r="D186" s="68"/>
      <c r="E186" s="69" t="e">
        <f t="shared" ref="E186:E219" si="31">IF((D186&gt;$H$7),(D186-$H$7),0)</f>
        <v>#N/A</v>
      </c>
      <c r="F186" s="68"/>
      <c r="G186" s="69" t="e">
        <f t="shared" ref="G186:G219" si="32">IF((D186)&gt;$H$7,F186,IF(F186=0,0,IF(D186+F186-$H$7&lt;=0,0,D186+F186-$H$7)))</f>
        <v>#N/A</v>
      </c>
      <c r="H186" s="68"/>
      <c r="I186" s="69" t="e">
        <f t="shared" ref="I186:I219" si="33">IF((D186+F186)&gt;=$H$7,H186,IF(H186=0,0,IF(+D186+F186+H186-$H$7&lt;=0,0,D186+F186+H186-$H$7)))</f>
        <v>#N/A</v>
      </c>
      <c r="J186" s="68"/>
      <c r="K186" s="70" t="e">
        <f t="shared" ref="K186:K219" si="34">IF((D186+F186)+H186&gt;=$H$7,J186,IF(J186=0,0,IF(D186+F186+H186+J186-$H$7&lt;=0,0,D186+F186+H186+J186-$H$7)))</f>
        <v>#N/A</v>
      </c>
      <c r="L186" s="71">
        <f t="shared" ref="L186:L219" si="35">SUM(D186,F186,H186,J186)</f>
        <v>0</v>
      </c>
      <c r="M186" s="69" t="e">
        <f t="shared" ref="M186:M219" si="36">SUM(E186,G186,I186,K186)</f>
        <v>#N/A</v>
      </c>
      <c r="N186" s="72" t="e">
        <f t="shared" ref="N186:N219" si="37">L186-M186</f>
        <v>#N/A</v>
      </c>
    </row>
    <row r="187" spans="1:14" x14ac:dyDescent="0.25">
      <c r="A187" s="25">
        <v>168</v>
      </c>
      <c r="B187" s="52"/>
      <c r="C187" s="53"/>
      <c r="D187" s="54"/>
      <c r="E187" s="38" t="e">
        <f t="shared" si="31"/>
        <v>#N/A</v>
      </c>
      <c r="F187" s="54"/>
      <c r="G187" s="38" t="e">
        <f t="shared" si="32"/>
        <v>#N/A</v>
      </c>
      <c r="H187" s="54"/>
      <c r="I187" s="38" t="e">
        <f t="shared" si="33"/>
        <v>#N/A</v>
      </c>
      <c r="J187" s="54"/>
      <c r="K187" s="43" t="e">
        <f t="shared" si="34"/>
        <v>#N/A</v>
      </c>
      <c r="L187" s="44">
        <f t="shared" si="35"/>
        <v>0</v>
      </c>
      <c r="M187" s="38" t="e">
        <f t="shared" si="36"/>
        <v>#N/A</v>
      </c>
      <c r="N187" s="45" t="e">
        <f t="shared" si="37"/>
        <v>#N/A</v>
      </c>
    </row>
    <row r="188" spans="1:14" x14ac:dyDescent="0.25">
      <c r="A188" s="65">
        <v>169</v>
      </c>
      <c r="B188" s="66"/>
      <c r="C188" s="67"/>
      <c r="D188" s="68"/>
      <c r="E188" s="69" t="e">
        <f t="shared" si="31"/>
        <v>#N/A</v>
      </c>
      <c r="F188" s="68"/>
      <c r="G188" s="69" t="e">
        <f t="shared" si="32"/>
        <v>#N/A</v>
      </c>
      <c r="H188" s="68"/>
      <c r="I188" s="69" t="e">
        <f t="shared" si="33"/>
        <v>#N/A</v>
      </c>
      <c r="J188" s="68"/>
      <c r="K188" s="70" t="e">
        <f t="shared" si="34"/>
        <v>#N/A</v>
      </c>
      <c r="L188" s="71">
        <f t="shared" si="35"/>
        <v>0</v>
      </c>
      <c r="M188" s="69" t="e">
        <f t="shared" si="36"/>
        <v>#N/A</v>
      </c>
      <c r="N188" s="72" t="e">
        <f t="shared" si="37"/>
        <v>#N/A</v>
      </c>
    </row>
    <row r="189" spans="1:14" x14ac:dyDescent="0.25">
      <c r="A189" s="25">
        <v>170</v>
      </c>
      <c r="B189" s="52"/>
      <c r="C189" s="53"/>
      <c r="D189" s="54"/>
      <c r="E189" s="38" t="e">
        <f t="shared" si="31"/>
        <v>#N/A</v>
      </c>
      <c r="F189" s="54"/>
      <c r="G189" s="38" t="e">
        <f t="shared" si="32"/>
        <v>#N/A</v>
      </c>
      <c r="H189" s="54"/>
      <c r="I189" s="38" t="e">
        <f t="shared" si="33"/>
        <v>#N/A</v>
      </c>
      <c r="J189" s="54"/>
      <c r="K189" s="43" t="e">
        <f t="shared" si="34"/>
        <v>#N/A</v>
      </c>
      <c r="L189" s="44">
        <f t="shared" si="35"/>
        <v>0</v>
      </c>
      <c r="M189" s="38" t="e">
        <f t="shared" si="36"/>
        <v>#N/A</v>
      </c>
      <c r="N189" s="45" t="e">
        <f t="shared" si="37"/>
        <v>#N/A</v>
      </c>
    </row>
    <row r="190" spans="1:14" x14ac:dyDescent="0.25">
      <c r="A190" s="65">
        <v>171</v>
      </c>
      <c r="B190" s="66"/>
      <c r="C190" s="67"/>
      <c r="D190" s="68"/>
      <c r="E190" s="69" t="e">
        <f t="shared" si="31"/>
        <v>#N/A</v>
      </c>
      <c r="F190" s="68"/>
      <c r="G190" s="69" t="e">
        <f t="shared" si="32"/>
        <v>#N/A</v>
      </c>
      <c r="H190" s="68"/>
      <c r="I190" s="69" t="e">
        <f t="shared" si="33"/>
        <v>#N/A</v>
      </c>
      <c r="J190" s="68"/>
      <c r="K190" s="70" t="e">
        <f t="shared" si="34"/>
        <v>#N/A</v>
      </c>
      <c r="L190" s="71">
        <f t="shared" si="35"/>
        <v>0</v>
      </c>
      <c r="M190" s="69" t="e">
        <f t="shared" si="36"/>
        <v>#N/A</v>
      </c>
      <c r="N190" s="72" t="e">
        <f t="shared" si="37"/>
        <v>#N/A</v>
      </c>
    </row>
    <row r="191" spans="1:14" x14ac:dyDescent="0.25">
      <c r="A191" s="25">
        <v>172</v>
      </c>
      <c r="B191" s="52"/>
      <c r="C191" s="53"/>
      <c r="D191" s="54"/>
      <c r="E191" s="38" t="e">
        <f t="shared" si="31"/>
        <v>#N/A</v>
      </c>
      <c r="F191" s="54"/>
      <c r="G191" s="38" t="e">
        <f t="shared" si="32"/>
        <v>#N/A</v>
      </c>
      <c r="H191" s="54"/>
      <c r="I191" s="38" t="e">
        <f t="shared" si="33"/>
        <v>#N/A</v>
      </c>
      <c r="J191" s="54"/>
      <c r="K191" s="43" t="e">
        <f t="shared" si="34"/>
        <v>#N/A</v>
      </c>
      <c r="L191" s="44">
        <f t="shared" si="35"/>
        <v>0</v>
      </c>
      <c r="M191" s="38" t="e">
        <f t="shared" si="36"/>
        <v>#N/A</v>
      </c>
      <c r="N191" s="45" t="e">
        <f t="shared" si="37"/>
        <v>#N/A</v>
      </c>
    </row>
    <row r="192" spans="1:14" x14ac:dyDescent="0.25">
      <c r="A192" s="65">
        <v>173</v>
      </c>
      <c r="B192" s="66"/>
      <c r="C192" s="67"/>
      <c r="D192" s="68"/>
      <c r="E192" s="69" t="e">
        <f t="shared" si="31"/>
        <v>#N/A</v>
      </c>
      <c r="F192" s="68"/>
      <c r="G192" s="69" t="e">
        <f t="shared" si="32"/>
        <v>#N/A</v>
      </c>
      <c r="H192" s="68"/>
      <c r="I192" s="69" t="e">
        <f t="shared" si="33"/>
        <v>#N/A</v>
      </c>
      <c r="J192" s="68"/>
      <c r="K192" s="70" t="e">
        <f t="shared" si="34"/>
        <v>#N/A</v>
      </c>
      <c r="L192" s="71">
        <f t="shared" si="35"/>
        <v>0</v>
      </c>
      <c r="M192" s="69" t="e">
        <f t="shared" si="36"/>
        <v>#N/A</v>
      </c>
      <c r="N192" s="72" t="e">
        <f t="shared" si="37"/>
        <v>#N/A</v>
      </c>
    </row>
    <row r="193" spans="1:14" x14ac:dyDescent="0.25">
      <c r="A193" s="25">
        <v>174</v>
      </c>
      <c r="B193" s="52"/>
      <c r="C193" s="53"/>
      <c r="D193" s="54"/>
      <c r="E193" s="38" t="e">
        <f t="shared" si="31"/>
        <v>#N/A</v>
      </c>
      <c r="F193" s="54"/>
      <c r="G193" s="38" t="e">
        <f t="shared" si="32"/>
        <v>#N/A</v>
      </c>
      <c r="H193" s="54"/>
      <c r="I193" s="38" t="e">
        <f t="shared" si="33"/>
        <v>#N/A</v>
      </c>
      <c r="J193" s="54"/>
      <c r="K193" s="43" t="e">
        <f t="shared" si="34"/>
        <v>#N/A</v>
      </c>
      <c r="L193" s="44">
        <f t="shared" si="35"/>
        <v>0</v>
      </c>
      <c r="M193" s="38" t="e">
        <f t="shared" si="36"/>
        <v>#N/A</v>
      </c>
      <c r="N193" s="45" t="e">
        <f t="shared" si="37"/>
        <v>#N/A</v>
      </c>
    </row>
    <row r="194" spans="1:14" x14ac:dyDescent="0.25">
      <c r="A194" s="65">
        <v>175</v>
      </c>
      <c r="B194" s="66"/>
      <c r="C194" s="67"/>
      <c r="D194" s="68"/>
      <c r="E194" s="69" t="e">
        <f t="shared" si="31"/>
        <v>#N/A</v>
      </c>
      <c r="F194" s="68"/>
      <c r="G194" s="69" t="e">
        <f t="shared" si="32"/>
        <v>#N/A</v>
      </c>
      <c r="H194" s="68"/>
      <c r="I194" s="69" t="e">
        <f t="shared" si="33"/>
        <v>#N/A</v>
      </c>
      <c r="J194" s="68"/>
      <c r="K194" s="70" t="e">
        <f t="shared" si="34"/>
        <v>#N/A</v>
      </c>
      <c r="L194" s="71">
        <f t="shared" si="35"/>
        <v>0</v>
      </c>
      <c r="M194" s="69" t="e">
        <f t="shared" si="36"/>
        <v>#N/A</v>
      </c>
      <c r="N194" s="72" t="e">
        <f t="shared" si="37"/>
        <v>#N/A</v>
      </c>
    </row>
    <row r="195" spans="1:14" x14ac:dyDescent="0.25">
      <c r="A195" s="25">
        <v>176</v>
      </c>
      <c r="B195" s="52"/>
      <c r="C195" s="53"/>
      <c r="D195" s="54"/>
      <c r="E195" s="38" t="e">
        <f t="shared" si="31"/>
        <v>#N/A</v>
      </c>
      <c r="F195" s="54"/>
      <c r="G195" s="38" t="e">
        <f t="shared" si="32"/>
        <v>#N/A</v>
      </c>
      <c r="H195" s="54"/>
      <c r="I195" s="38" t="e">
        <f t="shared" si="33"/>
        <v>#N/A</v>
      </c>
      <c r="J195" s="54"/>
      <c r="K195" s="43" t="e">
        <f t="shared" si="34"/>
        <v>#N/A</v>
      </c>
      <c r="L195" s="44">
        <f t="shared" si="35"/>
        <v>0</v>
      </c>
      <c r="M195" s="38" t="e">
        <f t="shared" si="36"/>
        <v>#N/A</v>
      </c>
      <c r="N195" s="45" t="e">
        <f t="shared" si="37"/>
        <v>#N/A</v>
      </c>
    </row>
    <row r="196" spans="1:14" x14ac:dyDescent="0.25">
      <c r="A196" s="65">
        <v>177</v>
      </c>
      <c r="B196" s="66"/>
      <c r="C196" s="67"/>
      <c r="D196" s="68"/>
      <c r="E196" s="69" t="e">
        <f t="shared" si="31"/>
        <v>#N/A</v>
      </c>
      <c r="F196" s="68"/>
      <c r="G196" s="69" t="e">
        <f t="shared" si="32"/>
        <v>#N/A</v>
      </c>
      <c r="H196" s="68"/>
      <c r="I196" s="69" t="e">
        <f t="shared" si="33"/>
        <v>#N/A</v>
      </c>
      <c r="J196" s="68"/>
      <c r="K196" s="70" t="e">
        <f t="shared" si="34"/>
        <v>#N/A</v>
      </c>
      <c r="L196" s="71">
        <f t="shared" si="35"/>
        <v>0</v>
      </c>
      <c r="M196" s="69" t="e">
        <f t="shared" si="36"/>
        <v>#N/A</v>
      </c>
      <c r="N196" s="72" t="e">
        <f t="shared" si="37"/>
        <v>#N/A</v>
      </c>
    </row>
    <row r="197" spans="1:14" x14ac:dyDescent="0.25">
      <c r="A197" s="25">
        <v>178</v>
      </c>
      <c r="B197" s="52"/>
      <c r="C197" s="53"/>
      <c r="D197" s="54"/>
      <c r="E197" s="38" t="e">
        <f t="shared" si="31"/>
        <v>#N/A</v>
      </c>
      <c r="F197" s="54"/>
      <c r="G197" s="38" t="e">
        <f t="shared" si="32"/>
        <v>#N/A</v>
      </c>
      <c r="H197" s="54"/>
      <c r="I197" s="38" t="e">
        <f t="shared" si="33"/>
        <v>#N/A</v>
      </c>
      <c r="J197" s="54"/>
      <c r="K197" s="43" t="e">
        <f t="shared" si="34"/>
        <v>#N/A</v>
      </c>
      <c r="L197" s="44">
        <f t="shared" si="35"/>
        <v>0</v>
      </c>
      <c r="M197" s="38" t="e">
        <f t="shared" si="36"/>
        <v>#N/A</v>
      </c>
      <c r="N197" s="45" t="e">
        <f t="shared" si="37"/>
        <v>#N/A</v>
      </c>
    </row>
    <row r="198" spans="1:14" x14ac:dyDescent="0.25">
      <c r="A198" s="65">
        <v>179</v>
      </c>
      <c r="B198" s="66"/>
      <c r="C198" s="67"/>
      <c r="D198" s="68"/>
      <c r="E198" s="69" t="e">
        <f t="shared" si="31"/>
        <v>#N/A</v>
      </c>
      <c r="F198" s="68"/>
      <c r="G198" s="69" t="e">
        <f t="shared" si="32"/>
        <v>#N/A</v>
      </c>
      <c r="H198" s="68"/>
      <c r="I198" s="69" t="e">
        <f t="shared" si="33"/>
        <v>#N/A</v>
      </c>
      <c r="J198" s="68"/>
      <c r="K198" s="70" t="e">
        <f t="shared" si="34"/>
        <v>#N/A</v>
      </c>
      <c r="L198" s="71">
        <f t="shared" si="35"/>
        <v>0</v>
      </c>
      <c r="M198" s="69" t="e">
        <f t="shared" si="36"/>
        <v>#N/A</v>
      </c>
      <c r="N198" s="72" t="e">
        <f t="shared" si="37"/>
        <v>#N/A</v>
      </c>
    </row>
    <row r="199" spans="1:14" x14ac:dyDescent="0.25">
      <c r="A199" s="25">
        <v>180</v>
      </c>
      <c r="B199" s="52"/>
      <c r="C199" s="53"/>
      <c r="D199" s="54"/>
      <c r="E199" s="38" t="e">
        <f t="shared" si="31"/>
        <v>#N/A</v>
      </c>
      <c r="F199" s="54"/>
      <c r="G199" s="38" t="e">
        <f t="shared" si="32"/>
        <v>#N/A</v>
      </c>
      <c r="H199" s="54"/>
      <c r="I199" s="38" t="e">
        <f t="shared" si="33"/>
        <v>#N/A</v>
      </c>
      <c r="J199" s="54"/>
      <c r="K199" s="43" t="e">
        <f t="shared" si="34"/>
        <v>#N/A</v>
      </c>
      <c r="L199" s="44">
        <f t="shared" si="35"/>
        <v>0</v>
      </c>
      <c r="M199" s="38" t="e">
        <f t="shared" si="36"/>
        <v>#N/A</v>
      </c>
      <c r="N199" s="45" t="e">
        <f t="shared" si="37"/>
        <v>#N/A</v>
      </c>
    </row>
    <row r="200" spans="1:14" x14ac:dyDescent="0.25">
      <c r="A200" s="65">
        <v>181</v>
      </c>
      <c r="B200" s="66"/>
      <c r="C200" s="67"/>
      <c r="D200" s="68"/>
      <c r="E200" s="69" t="e">
        <f t="shared" si="31"/>
        <v>#N/A</v>
      </c>
      <c r="F200" s="68"/>
      <c r="G200" s="69" t="e">
        <f t="shared" si="32"/>
        <v>#N/A</v>
      </c>
      <c r="H200" s="68"/>
      <c r="I200" s="69" t="e">
        <f t="shared" si="33"/>
        <v>#N/A</v>
      </c>
      <c r="J200" s="68"/>
      <c r="K200" s="70" t="e">
        <f t="shared" si="34"/>
        <v>#N/A</v>
      </c>
      <c r="L200" s="71">
        <f t="shared" si="35"/>
        <v>0</v>
      </c>
      <c r="M200" s="69" t="e">
        <f t="shared" si="36"/>
        <v>#N/A</v>
      </c>
      <c r="N200" s="72" t="e">
        <f t="shared" si="37"/>
        <v>#N/A</v>
      </c>
    </row>
    <row r="201" spans="1:14" x14ac:dyDescent="0.25">
      <c r="A201" s="25">
        <v>182</v>
      </c>
      <c r="B201" s="52"/>
      <c r="C201" s="53"/>
      <c r="D201" s="54"/>
      <c r="E201" s="38" t="e">
        <f t="shared" si="31"/>
        <v>#N/A</v>
      </c>
      <c r="F201" s="54"/>
      <c r="G201" s="38" t="e">
        <f t="shared" si="32"/>
        <v>#N/A</v>
      </c>
      <c r="H201" s="54"/>
      <c r="I201" s="38" t="e">
        <f t="shared" si="33"/>
        <v>#N/A</v>
      </c>
      <c r="J201" s="54"/>
      <c r="K201" s="43" t="e">
        <f t="shared" si="34"/>
        <v>#N/A</v>
      </c>
      <c r="L201" s="44">
        <f t="shared" si="35"/>
        <v>0</v>
      </c>
      <c r="M201" s="38" t="e">
        <f t="shared" si="36"/>
        <v>#N/A</v>
      </c>
      <c r="N201" s="45" t="e">
        <f t="shared" si="37"/>
        <v>#N/A</v>
      </c>
    </row>
    <row r="202" spans="1:14" x14ac:dyDescent="0.25">
      <c r="A202" s="65">
        <v>183</v>
      </c>
      <c r="B202" s="66"/>
      <c r="C202" s="67"/>
      <c r="D202" s="68"/>
      <c r="E202" s="69" t="e">
        <f t="shared" si="31"/>
        <v>#N/A</v>
      </c>
      <c r="F202" s="68"/>
      <c r="G202" s="69" t="e">
        <f t="shared" si="32"/>
        <v>#N/A</v>
      </c>
      <c r="H202" s="68"/>
      <c r="I202" s="69" t="e">
        <f t="shared" si="33"/>
        <v>#N/A</v>
      </c>
      <c r="J202" s="68"/>
      <c r="K202" s="70" t="e">
        <f t="shared" si="34"/>
        <v>#N/A</v>
      </c>
      <c r="L202" s="71">
        <f t="shared" si="35"/>
        <v>0</v>
      </c>
      <c r="M202" s="69" t="e">
        <f t="shared" si="36"/>
        <v>#N/A</v>
      </c>
      <c r="N202" s="72" t="e">
        <f t="shared" si="37"/>
        <v>#N/A</v>
      </c>
    </row>
    <row r="203" spans="1:14" x14ac:dyDescent="0.25">
      <c r="A203" s="25">
        <v>184</v>
      </c>
      <c r="B203" s="52"/>
      <c r="C203" s="53"/>
      <c r="D203" s="54"/>
      <c r="E203" s="38" t="e">
        <f t="shared" si="31"/>
        <v>#N/A</v>
      </c>
      <c r="F203" s="54"/>
      <c r="G203" s="38" t="e">
        <f t="shared" si="32"/>
        <v>#N/A</v>
      </c>
      <c r="H203" s="54"/>
      <c r="I203" s="38" t="e">
        <f t="shared" si="33"/>
        <v>#N/A</v>
      </c>
      <c r="J203" s="54"/>
      <c r="K203" s="43" t="e">
        <f t="shared" si="34"/>
        <v>#N/A</v>
      </c>
      <c r="L203" s="44">
        <f t="shared" si="35"/>
        <v>0</v>
      </c>
      <c r="M203" s="38" t="e">
        <f t="shared" si="36"/>
        <v>#N/A</v>
      </c>
      <c r="N203" s="45" t="e">
        <f t="shared" si="37"/>
        <v>#N/A</v>
      </c>
    </row>
    <row r="204" spans="1:14" x14ac:dyDescent="0.25">
      <c r="A204" s="65">
        <v>185</v>
      </c>
      <c r="B204" s="66"/>
      <c r="C204" s="67"/>
      <c r="D204" s="68"/>
      <c r="E204" s="69" t="e">
        <f t="shared" si="31"/>
        <v>#N/A</v>
      </c>
      <c r="F204" s="68"/>
      <c r="G204" s="69" t="e">
        <f t="shared" si="32"/>
        <v>#N/A</v>
      </c>
      <c r="H204" s="68"/>
      <c r="I204" s="69" t="e">
        <f t="shared" si="33"/>
        <v>#N/A</v>
      </c>
      <c r="J204" s="68"/>
      <c r="K204" s="70" t="e">
        <f t="shared" si="34"/>
        <v>#N/A</v>
      </c>
      <c r="L204" s="71">
        <f t="shared" si="35"/>
        <v>0</v>
      </c>
      <c r="M204" s="69" t="e">
        <f t="shared" si="36"/>
        <v>#N/A</v>
      </c>
      <c r="N204" s="72" t="e">
        <f t="shared" si="37"/>
        <v>#N/A</v>
      </c>
    </row>
    <row r="205" spans="1:14" x14ac:dyDescent="0.25">
      <c r="A205" s="25">
        <v>186</v>
      </c>
      <c r="B205" s="52"/>
      <c r="C205" s="53"/>
      <c r="D205" s="54"/>
      <c r="E205" s="38" t="e">
        <f t="shared" si="31"/>
        <v>#N/A</v>
      </c>
      <c r="F205" s="54"/>
      <c r="G205" s="38" t="e">
        <f t="shared" si="32"/>
        <v>#N/A</v>
      </c>
      <c r="H205" s="54"/>
      <c r="I205" s="38" t="e">
        <f t="shared" si="33"/>
        <v>#N/A</v>
      </c>
      <c r="J205" s="54"/>
      <c r="K205" s="43" t="e">
        <f t="shared" si="34"/>
        <v>#N/A</v>
      </c>
      <c r="L205" s="44">
        <f t="shared" si="35"/>
        <v>0</v>
      </c>
      <c r="M205" s="38" t="e">
        <f t="shared" si="36"/>
        <v>#N/A</v>
      </c>
      <c r="N205" s="45" t="e">
        <f t="shared" si="37"/>
        <v>#N/A</v>
      </c>
    </row>
    <row r="206" spans="1:14" x14ac:dyDescent="0.25">
      <c r="A206" s="65">
        <v>187</v>
      </c>
      <c r="B206" s="66"/>
      <c r="C206" s="67"/>
      <c r="D206" s="68"/>
      <c r="E206" s="69" t="e">
        <f t="shared" si="31"/>
        <v>#N/A</v>
      </c>
      <c r="F206" s="68"/>
      <c r="G206" s="69" t="e">
        <f t="shared" si="32"/>
        <v>#N/A</v>
      </c>
      <c r="H206" s="68"/>
      <c r="I206" s="69" t="e">
        <f t="shared" si="33"/>
        <v>#N/A</v>
      </c>
      <c r="J206" s="68"/>
      <c r="K206" s="70" t="e">
        <f t="shared" si="34"/>
        <v>#N/A</v>
      </c>
      <c r="L206" s="71">
        <f t="shared" si="35"/>
        <v>0</v>
      </c>
      <c r="M206" s="69" t="e">
        <f t="shared" si="36"/>
        <v>#N/A</v>
      </c>
      <c r="N206" s="72" t="e">
        <f t="shared" si="37"/>
        <v>#N/A</v>
      </c>
    </row>
    <row r="207" spans="1:14" x14ac:dyDescent="0.25">
      <c r="A207" s="25">
        <v>188</v>
      </c>
      <c r="B207" s="52"/>
      <c r="C207" s="53"/>
      <c r="D207" s="54"/>
      <c r="E207" s="38" t="e">
        <f t="shared" si="31"/>
        <v>#N/A</v>
      </c>
      <c r="F207" s="54"/>
      <c r="G207" s="38" t="e">
        <f t="shared" si="32"/>
        <v>#N/A</v>
      </c>
      <c r="H207" s="54"/>
      <c r="I207" s="38" t="e">
        <f t="shared" si="33"/>
        <v>#N/A</v>
      </c>
      <c r="J207" s="54"/>
      <c r="K207" s="43" t="e">
        <f t="shared" si="34"/>
        <v>#N/A</v>
      </c>
      <c r="L207" s="44">
        <f t="shared" si="35"/>
        <v>0</v>
      </c>
      <c r="M207" s="38" t="e">
        <f t="shared" si="36"/>
        <v>#N/A</v>
      </c>
      <c r="N207" s="45" t="e">
        <f t="shared" si="37"/>
        <v>#N/A</v>
      </c>
    </row>
    <row r="208" spans="1:14" x14ac:dyDescent="0.25">
      <c r="A208" s="65">
        <v>189</v>
      </c>
      <c r="B208" s="66"/>
      <c r="C208" s="67"/>
      <c r="D208" s="68"/>
      <c r="E208" s="69" t="e">
        <f t="shared" si="31"/>
        <v>#N/A</v>
      </c>
      <c r="F208" s="68"/>
      <c r="G208" s="69" t="e">
        <f t="shared" si="32"/>
        <v>#N/A</v>
      </c>
      <c r="H208" s="68"/>
      <c r="I208" s="69" t="e">
        <f t="shared" si="33"/>
        <v>#N/A</v>
      </c>
      <c r="J208" s="68"/>
      <c r="K208" s="70" t="e">
        <f t="shared" si="34"/>
        <v>#N/A</v>
      </c>
      <c r="L208" s="71">
        <f t="shared" si="35"/>
        <v>0</v>
      </c>
      <c r="M208" s="69" t="e">
        <f t="shared" si="36"/>
        <v>#N/A</v>
      </c>
      <c r="N208" s="72" t="e">
        <f t="shared" si="37"/>
        <v>#N/A</v>
      </c>
    </row>
    <row r="209" spans="1:14" x14ac:dyDescent="0.25">
      <c r="A209" s="25">
        <v>190</v>
      </c>
      <c r="B209" s="52"/>
      <c r="C209" s="53"/>
      <c r="D209" s="54"/>
      <c r="E209" s="38" t="e">
        <f t="shared" si="31"/>
        <v>#N/A</v>
      </c>
      <c r="F209" s="54"/>
      <c r="G209" s="38" t="e">
        <f t="shared" si="32"/>
        <v>#N/A</v>
      </c>
      <c r="H209" s="54"/>
      <c r="I209" s="38" t="e">
        <f t="shared" si="33"/>
        <v>#N/A</v>
      </c>
      <c r="J209" s="54"/>
      <c r="K209" s="43" t="e">
        <f t="shared" si="34"/>
        <v>#N/A</v>
      </c>
      <c r="L209" s="44">
        <f t="shared" si="35"/>
        <v>0</v>
      </c>
      <c r="M209" s="38" t="e">
        <f t="shared" si="36"/>
        <v>#N/A</v>
      </c>
      <c r="N209" s="45" t="e">
        <f t="shared" si="37"/>
        <v>#N/A</v>
      </c>
    </row>
    <row r="210" spans="1:14" x14ac:dyDescent="0.25">
      <c r="A210" s="65">
        <v>191</v>
      </c>
      <c r="B210" s="66"/>
      <c r="C210" s="67"/>
      <c r="D210" s="68"/>
      <c r="E210" s="69" t="e">
        <f t="shared" si="31"/>
        <v>#N/A</v>
      </c>
      <c r="F210" s="68"/>
      <c r="G210" s="69" t="e">
        <f t="shared" si="32"/>
        <v>#N/A</v>
      </c>
      <c r="H210" s="68"/>
      <c r="I210" s="69" t="e">
        <f t="shared" si="33"/>
        <v>#N/A</v>
      </c>
      <c r="J210" s="68"/>
      <c r="K210" s="70" t="e">
        <f t="shared" si="34"/>
        <v>#N/A</v>
      </c>
      <c r="L210" s="71">
        <f t="shared" si="35"/>
        <v>0</v>
      </c>
      <c r="M210" s="69" t="e">
        <f t="shared" si="36"/>
        <v>#N/A</v>
      </c>
      <c r="N210" s="72" t="e">
        <f t="shared" si="37"/>
        <v>#N/A</v>
      </c>
    </row>
    <row r="211" spans="1:14" x14ac:dyDescent="0.25">
      <c r="A211" s="25">
        <v>192</v>
      </c>
      <c r="B211" s="52"/>
      <c r="C211" s="53"/>
      <c r="D211" s="54"/>
      <c r="E211" s="38" t="e">
        <f t="shared" si="31"/>
        <v>#N/A</v>
      </c>
      <c r="F211" s="54"/>
      <c r="G211" s="38" t="e">
        <f t="shared" si="32"/>
        <v>#N/A</v>
      </c>
      <c r="H211" s="54"/>
      <c r="I211" s="38" t="e">
        <f t="shared" si="33"/>
        <v>#N/A</v>
      </c>
      <c r="J211" s="54"/>
      <c r="K211" s="43" t="e">
        <f t="shared" si="34"/>
        <v>#N/A</v>
      </c>
      <c r="L211" s="44">
        <f t="shared" si="35"/>
        <v>0</v>
      </c>
      <c r="M211" s="38" t="e">
        <f t="shared" si="36"/>
        <v>#N/A</v>
      </c>
      <c r="N211" s="45" t="e">
        <f t="shared" si="37"/>
        <v>#N/A</v>
      </c>
    </row>
    <row r="212" spans="1:14" x14ac:dyDescent="0.25">
      <c r="A212" s="65">
        <v>193</v>
      </c>
      <c r="B212" s="66"/>
      <c r="C212" s="67"/>
      <c r="D212" s="68"/>
      <c r="E212" s="69" t="e">
        <f t="shared" si="31"/>
        <v>#N/A</v>
      </c>
      <c r="F212" s="68"/>
      <c r="G212" s="69" t="e">
        <f t="shared" si="32"/>
        <v>#N/A</v>
      </c>
      <c r="H212" s="68"/>
      <c r="I212" s="69" t="e">
        <f t="shared" si="33"/>
        <v>#N/A</v>
      </c>
      <c r="J212" s="68"/>
      <c r="K212" s="70" t="e">
        <f t="shared" si="34"/>
        <v>#N/A</v>
      </c>
      <c r="L212" s="71">
        <f t="shared" si="35"/>
        <v>0</v>
      </c>
      <c r="M212" s="69" t="e">
        <f t="shared" si="36"/>
        <v>#N/A</v>
      </c>
      <c r="N212" s="72" t="e">
        <f t="shared" si="37"/>
        <v>#N/A</v>
      </c>
    </row>
    <row r="213" spans="1:14" x14ac:dyDescent="0.25">
      <c r="A213" s="25">
        <v>194</v>
      </c>
      <c r="B213" s="52"/>
      <c r="C213" s="53"/>
      <c r="D213" s="54"/>
      <c r="E213" s="38" t="e">
        <f t="shared" si="31"/>
        <v>#N/A</v>
      </c>
      <c r="F213" s="54"/>
      <c r="G213" s="38" t="e">
        <f t="shared" si="32"/>
        <v>#N/A</v>
      </c>
      <c r="H213" s="54"/>
      <c r="I213" s="38" t="e">
        <f t="shared" si="33"/>
        <v>#N/A</v>
      </c>
      <c r="J213" s="54"/>
      <c r="K213" s="43" t="e">
        <f t="shared" si="34"/>
        <v>#N/A</v>
      </c>
      <c r="L213" s="44">
        <f t="shared" si="35"/>
        <v>0</v>
      </c>
      <c r="M213" s="38" t="e">
        <f t="shared" si="36"/>
        <v>#N/A</v>
      </c>
      <c r="N213" s="45" t="e">
        <f t="shared" si="37"/>
        <v>#N/A</v>
      </c>
    </row>
    <row r="214" spans="1:14" x14ac:dyDescent="0.25">
      <c r="A214" s="65">
        <v>195</v>
      </c>
      <c r="B214" s="66"/>
      <c r="C214" s="67"/>
      <c r="D214" s="68"/>
      <c r="E214" s="69" t="e">
        <f t="shared" si="31"/>
        <v>#N/A</v>
      </c>
      <c r="F214" s="68"/>
      <c r="G214" s="69" t="e">
        <f t="shared" si="32"/>
        <v>#N/A</v>
      </c>
      <c r="H214" s="68"/>
      <c r="I214" s="69" t="e">
        <f t="shared" si="33"/>
        <v>#N/A</v>
      </c>
      <c r="J214" s="68"/>
      <c r="K214" s="70" t="e">
        <f t="shared" si="34"/>
        <v>#N/A</v>
      </c>
      <c r="L214" s="71">
        <f t="shared" si="35"/>
        <v>0</v>
      </c>
      <c r="M214" s="69" t="e">
        <f t="shared" si="36"/>
        <v>#N/A</v>
      </c>
      <c r="N214" s="72" t="e">
        <f t="shared" si="37"/>
        <v>#N/A</v>
      </c>
    </row>
    <row r="215" spans="1:14" x14ac:dyDescent="0.25">
      <c r="A215" s="25">
        <v>196</v>
      </c>
      <c r="B215" s="52"/>
      <c r="C215" s="53"/>
      <c r="D215" s="54"/>
      <c r="E215" s="38" t="e">
        <f t="shared" si="31"/>
        <v>#N/A</v>
      </c>
      <c r="F215" s="54"/>
      <c r="G215" s="38" t="e">
        <f t="shared" si="32"/>
        <v>#N/A</v>
      </c>
      <c r="H215" s="54"/>
      <c r="I215" s="38" t="e">
        <f t="shared" si="33"/>
        <v>#N/A</v>
      </c>
      <c r="J215" s="54"/>
      <c r="K215" s="43" t="e">
        <f t="shared" si="34"/>
        <v>#N/A</v>
      </c>
      <c r="L215" s="44">
        <f t="shared" si="35"/>
        <v>0</v>
      </c>
      <c r="M215" s="38" t="e">
        <f t="shared" si="36"/>
        <v>#N/A</v>
      </c>
      <c r="N215" s="45" t="e">
        <f t="shared" si="37"/>
        <v>#N/A</v>
      </c>
    </row>
    <row r="216" spans="1:14" x14ac:dyDescent="0.25">
      <c r="A216" s="65">
        <v>197</v>
      </c>
      <c r="B216" s="66"/>
      <c r="C216" s="67"/>
      <c r="D216" s="68"/>
      <c r="E216" s="69" t="e">
        <f t="shared" si="31"/>
        <v>#N/A</v>
      </c>
      <c r="F216" s="68"/>
      <c r="G216" s="69" t="e">
        <f t="shared" si="32"/>
        <v>#N/A</v>
      </c>
      <c r="H216" s="68"/>
      <c r="I216" s="69" t="e">
        <f t="shared" si="33"/>
        <v>#N/A</v>
      </c>
      <c r="J216" s="68"/>
      <c r="K216" s="70" t="e">
        <f t="shared" si="34"/>
        <v>#N/A</v>
      </c>
      <c r="L216" s="71">
        <f t="shared" si="35"/>
        <v>0</v>
      </c>
      <c r="M216" s="69" t="e">
        <f t="shared" si="36"/>
        <v>#N/A</v>
      </c>
      <c r="N216" s="72" t="e">
        <f t="shared" si="37"/>
        <v>#N/A</v>
      </c>
    </row>
    <row r="217" spans="1:14" x14ac:dyDescent="0.25">
      <c r="A217" s="25">
        <v>198</v>
      </c>
      <c r="B217" s="52"/>
      <c r="C217" s="53"/>
      <c r="D217" s="54"/>
      <c r="E217" s="38" t="e">
        <f t="shared" si="31"/>
        <v>#N/A</v>
      </c>
      <c r="F217" s="54"/>
      <c r="G217" s="38" t="e">
        <f t="shared" si="32"/>
        <v>#N/A</v>
      </c>
      <c r="H217" s="54"/>
      <c r="I217" s="38" t="e">
        <f t="shared" si="33"/>
        <v>#N/A</v>
      </c>
      <c r="J217" s="54"/>
      <c r="K217" s="43" t="e">
        <f t="shared" si="34"/>
        <v>#N/A</v>
      </c>
      <c r="L217" s="44">
        <f t="shared" si="35"/>
        <v>0</v>
      </c>
      <c r="M217" s="38" t="e">
        <f t="shared" si="36"/>
        <v>#N/A</v>
      </c>
      <c r="N217" s="45" t="e">
        <f t="shared" si="37"/>
        <v>#N/A</v>
      </c>
    </row>
    <row r="218" spans="1:14" x14ac:dyDescent="0.25">
      <c r="A218" s="65">
        <v>199</v>
      </c>
      <c r="B218" s="66"/>
      <c r="C218" s="67"/>
      <c r="D218" s="68"/>
      <c r="E218" s="69" t="e">
        <f t="shared" si="31"/>
        <v>#N/A</v>
      </c>
      <c r="F218" s="68"/>
      <c r="G218" s="69" t="e">
        <f t="shared" si="32"/>
        <v>#N/A</v>
      </c>
      <c r="H218" s="68"/>
      <c r="I218" s="69" t="e">
        <f t="shared" si="33"/>
        <v>#N/A</v>
      </c>
      <c r="J218" s="68"/>
      <c r="K218" s="70" t="e">
        <f t="shared" si="34"/>
        <v>#N/A</v>
      </c>
      <c r="L218" s="71">
        <f t="shared" si="35"/>
        <v>0</v>
      </c>
      <c r="M218" s="69" t="e">
        <f t="shared" si="36"/>
        <v>#N/A</v>
      </c>
      <c r="N218" s="72" t="e">
        <f t="shared" si="37"/>
        <v>#N/A</v>
      </c>
    </row>
    <row r="219" spans="1:14" x14ac:dyDescent="0.25">
      <c r="A219" s="25">
        <v>200</v>
      </c>
      <c r="B219" s="52"/>
      <c r="C219" s="53"/>
      <c r="D219" s="54"/>
      <c r="E219" s="38" t="e">
        <f t="shared" si="31"/>
        <v>#N/A</v>
      </c>
      <c r="F219" s="54"/>
      <c r="G219" s="38" t="e">
        <f t="shared" si="32"/>
        <v>#N/A</v>
      </c>
      <c r="H219" s="54"/>
      <c r="I219" s="38" t="e">
        <f t="shared" si="33"/>
        <v>#N/A</v>
      </c>
      <c r="J219" s="54"/>
      <c r="K219" s="43" t="e">
        <f t="shared" si="34"/>
        <v>#N/A</v>
      </c>
      <c r="L219" s="44">
        <f t="shared" si="35"/>
        <v>0</v>
      </c>
      <c r="M219" s="38" t="e">
        <f t="shared" si="36"/>
        <v>#N/A</v>
      </c>
      <c r="N219" s="45" t="e">
        <f t="shared" si="37"/>
        <v>#N/A</v>
      </c>
    </row>
  </sheetData>
  <sheetProtection algorithmName="SHA-512" hashValue="wox8NTDEpiEHaAE+u/LCgggLgVeBrJ83ATCDynGvPxjBUtGXuqFb6q0+d22oWfTs4q3kYyJZFIMQCZETfG0law==" saltValue="JImaBhwWtWjnysHDi4YKDw==" spinCount="100000" sheet="1" objects="1" scenarios="1"/>
  <mergeCells count="25">
    <mergeCell ref="D9:E9"/>
    <mergeCell ref="F8:I8"/>
    <mergeCell ref="M8:N8"/>
    <mergeCell ref="L18:N18"/>
    <mergeCell ref="B17:N17"/>
    <mergeCell ref="D18:E18"/>
    <mergeCell ref="F18:G18"/>
    <mergeCell ref="H18:I18"/>
    <mergeCell ref="J18:K18"/>
    <mergeCell ref="A1:N4"/>
    <mergeCell ref="A5:N5"/>
    <mergeCell ref="B6:N6"/>
    <mergeCell ref="M13:N13"/>
    <mergeCell ref="M14:N14"/>
    <mergeCell ref="B7:C7"/>
    <mergeCell ref="E7:G7"/>
    <mergeCell ref="I7:J7"/>
    <mergeCell ref="M7:N7"/>
    <mergeCell ref="M12:N12"/>
    <mergeCell ref="M10:N10"/>
    <mergeCell ref="M11:N11"/>
    <mergeCell ref="M9:N9"/>
    <mergeCell ref="D10:E10"/>
    <mergeCell ref="D11:E11"/>
    <mergeCell ref="D12:E12"/>
  </mergeCells>
  <conditionalFormatting sqref="A1:XFD7 F9:XFD9 J8:M8 A8:C9 F8 O8:XFD8 A10:XFD1048576 L8:L13">
    <cfRule type="containsErrors" dxfId="0" priority="3">
      <formula>ISERROR(A1)</formula>
    </cfRule>
  </conditionalFormatting>
  <pageMargins left="0.25" right="0.25" top="0.25" bottom="0.25" header="0.3" footer="0.3"/>
  <pageSetup scale="72" fitToHeight="0" orientation="landscape" r:id="rId1"/>
  <ignoredErrors>
    <ignoredError sqref="K20" calculatedColumn="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topLeftCell="A10" zoomScaleNormal="100" workbookViewId="0">
      <selection activeCell="C28" sqref="C28"/>
    </sheetView>
  </sheetViews>
  <sheetFormatPr defaultRowHeight="15" x14ac:dyDescent="0.25"/>
  <cols>
    <col min="1" max="1" width="5.140625" style="63" customWidth="1"/>
    <col min="2" max="16384" width="9.140625" style="63"/>
  </cols>
  <sheetData>
    <row r="1" spans="1:14" x14ac:dyDescent="0.25">
      <c r="A1" s="97" t="s">
        <v>41</v>
      </c>
      <c r="B1" s="98"/>
      <c r="C1" s="98"/>
      <c r="D1" s="98"/>
      <c r="E1" s="98"/>
      <c r="F1" s="98"/>
      <c r="G1" s="98"/>
      <c r="H1" s="98"/>
      <c r="I1" s="98"/>
      <c r="J1" s="98"/>
      <c r="K1" s="98"/>
      <c r="L1" s="98"/>
      <c r="M1" s="98"/>
      <c r="N1" s="98"/>
    </row>
    <row r="2" spans="1:14" x14ac:dyDescent="0.25">
      <c r="A2" s="98"/>
      <c r="B2" s="98"/>
      <c r="C2" s="98"/>
      <c r="D2" s="98"/>
      <c r="E2" s="98"/>
      <c r="F2" s="98"/>
      <c r="G2" s="98"/>
      <c r="H2" s="98"/>
      <c r="I2" s="98"/>
      <c r="J2" s="98"/>
      <c r="K2" s="98"/>
      <c r="L2" s="98"/>
      <c r="M2" s="98"/>
      <c r="N2" s="98"/>
    </row>
    <row r="3" spans="1:14" x14ac:dyDescent="0.25">
      <c r="A3" s="98"/>
      <c r="B3" s="98"/>
      <c r="C3" s="98"/>
      <c r="D3" s="98"/>
      <c r="E3" s="98"/>
      <c r="F3" s="98"/>
      <c r="G3" s="98"/>
      <c r="H3" s="98"/>
      <c r="I3" s="98"/>
      <c r="J3" s="98"/>
      <c r="K3" s="98"/>
      <c r="L3" s="98"/>
      <c r="M3" s="98"/>
      <c r="N3" s="98"/>
    </row>
    <row r="4" spans="1:14" x14ac:dyDescent="0.25">
      <c r="A4" s="98"/>
      <c r="B4" s="98"/>
      <c r="C4" s="98"/>
      <c r="D4" s="98"/>
      <c r="E4" s="98"/>
      <c r="F4" s="98"/>
      <c r="G4" s="98"/>
      <c r="H4" s="98"/>
      <c r="I4" s="98"/>
      <c r="J4" s="98"/>
      <c r="K4" s="98"/>
      <c r="L4" s="98"/>
      <c r="M4" s="98"/>
      <c r="N4" s="98"/>
    </row>
    <row r="5" spans="1:14" ht="15" customHeight="1" x14ac:dyDescent="0.25">
      <c r="A5" s="100" t="s">
        <v>19</v>
      </c>
      <c r="B5" s="100"/>
      <c r="C5" s="100"/>
      <c r="D5" s="100"/>
      <c r="E5" s="100"/>
      <c r="F5" s="100"/>
      <c r="G5" s="100"/>
      <c r="H5" s="100"/>
      <c r="I5" s="100"/>
      <c r="J5" s="100"/>
      <c r="K5" s="100"/>
      <c r="L5" s="100"/>
      <c r="M5" s="100"/>
      <c r="N5" s="100"/>
    </row>
    <row r="6" spans="1:14" ht="15" customHeight="1" x14ac:dyDescent="0.25">
      <c r="A6" s="100"/>
      <c r="B6" s="100"/>
      <c r="C6" s="100"/>
      <c r="D6" s="100"/>
      <c r="E6" s="100"/>
      <c r="F6" s="100"/>
      <c r="G6" s="100"/>
      <c r="H6" s="100"/>
      <c r="I6" s="100"/>
      <c r="J6" s="100"/>
      <c r="K6" s="100"/>
      <c r="L6" s="100"/>
      <c r="M6" s="100"/>
      <c r="N6" s="100"/>
    </row>
    <row r="8" spans="1:14" x14ac:dyDescent="0.25">
      <c r="A8" s="101" t="s">
        <v>37</v>
      </c>
      <c r="B8" s="101"/>
      <c r="C8" s="101"/>
      <c r="D8" s="101"/>
      <c r="E8" s="101"/>
      <c r="F8" s="101"/>
      <c r="G8" s="101"/>
      <c r="H8" s="101"/>
      <c r="I8" s="101"/>
      <c r="J8" s="101"/>
      <c r="K8" s="101"/>
      <c r="L8" s="101"/>
      <c r="M8" s="101"/>
      <c r="N8" s="101"/>
    </row>
    <row r="9" spans="1:14" ht="39.75" customHeight="1" x14ac:dyDescent="0.25">
      <c r="A9" s="101"/>
      <c r="B9" s="101"/>
      <c r="C9" s="101"/>
      <c r="D9" s="101"/>
      <c r="E9" s="101"/>
      <c r="F9" s="101"/>
      <c r="G9" s="101"/>
      <c r="H9" s="101"/>
      <c r="I9" s="101"/>
      <c r="J9" s="101"/>
      <c r="K9" s="101"/>
      <c r="L9" s="101"/>
      <c r="M9" s="101"/>
      <c r="N9" s="101"/>
    </row>
    <row r="10" spans="1:14" ht="19.5" customHeight="1" x14ac:dyDescent="0.25">
      <c r="A10" s="64">
        <v>1</v>
      </c>
      <c r="B10" s="102" t="s">
        <v>42</v>
      </c>
      <c r="C10" s="102"/>
      <c r="D10" s="102"/>
      <c r="E10" s="102"/>
      <c r="F10" s="102"/>
      <c r="G10" s="102"/>
      <c r="H10" s="102"/>
      <c r="I10" s="102"/>
      <c r="J10" s="102"/>
      <c r="K10" s="102"/>
      <c r="L10" s="102"/>
      <c r="M10" s="102"/>
      <c r="N10" s="102"/>
    </row>
    <row r="11" spans="1:14" ht="34.5" customHeight="1" x14ac:dyDescent="0.25">
      <c r="A11" s="64">
        <v>2</v>
      </c>
      <c r="B11" s="101" t="s">
        <v>38</v>
      </c>
      <c r="C11" s="101"/>
      <c r="D11" s="101"/>
      <c r="E11" s="101"/>
      <c r="F11" s="101"/>
      <c r="G11" s="101"/>
      <c r="H11" s="101"/>
      <c r="I11" s="101"/>
      <c r="J11" s="101"/>
      <c r="K11" s="101"/>
      <c r="L11" s="101"/>
      <c r="M11" s="101"/>
      <c r="N11" s="101"/>
    </row>
    <row r="12" spans="1:14" ht="23.25" customHeight="1" x14ac:dyDescent="0.25">
      <c r="A12" s="96">
        <v>3</v>
      </c>
      <c r="B12" s="101" t="s">
        <v>46</v>
      </c>
      <c r="C12" s="101"/>
      <c r="D12" s="101"/>
      <c r="E12" s="101"/>
      <c r="F12" s="101"/>
      <c r="G12" s="101"/>
      <c r="H12" s="101"/>
      <c r="I12" s="101"/>
      <c r="J12" s="101"/>
      <c r="K12" s="101"/>
      <c r="L12" s="101"/>
      <c r="M12" s="101"/>
      <c r="N12" s="101"/>
    </row>
    <row r="13" spans="1:14" x14ac:dyDescent="0.25">
      <c r="A13" s="96"/>
      <c r="B13" s="101"/>
      <c r="C13" s="101"/>
      <c r="D13" s="101"/>
      <c r="E13" s="101"/>
      <c r="F13" s="101"/>
      <c r="G13" s="101"/>
      <c r="H13" s="101"/>
      <c r="I13" s="101"/>
      <c r="J13" s="101"/>
      <c r="K13" s="101"/>
      <c r="L13" s="101"/>
      <c r="M13" s="101"/>
      <c r="N13" s="101"/>
    </row>
    <row r="14" spans="1:14" x14ac:dyDescent="0.25">
      <c r="A14" s="96"/>
      <c r="B14" s="101"/>
      <c r="C14" s="101"/>
      <c r="D14" s="101"/>
      <c r="E14" s="101"/>
      <c r="F14" s="101"/>
      <c r="G14" s="101"/>
      <c r="H14" s="101"/>
      <c r="I14" s="101"/>
      <c r="J14" s="101"/>
      <c r="K14" s="101"/>
      <c r="L14" s="101"/>
      <c r="M14" s="101"/>
      <c r="N14" s="101"/>
    </row>
    <row r="15" spans="1:14" ht="15" customHeight="1" x14ac:dyDescent="0.25">
      <c r="A15" s="64">
        <v>4</v>
      </c>
      <c r="B15" s="102" t="s">
        <v>39</v>
      </c>
      <c r="C15" s="102"/>
      <c r="D15" s="102"/>
      <c r="E15" s="102"/>
      <c r="F15" s="102"/>
      <c r="G15" s="102"/>
      <c r="H15" s="102"/>
      <c r="I15" s="102"/>
      <c r="J15" s="102"/>
      <c r="K15" s="102"/>
      <c r="L15" s="102"/>
      <c r="M15" s="102"/>
      <c r="N15" s="102"/>
    </row>
    <row r="16" spans="1:14" x14ac:dyDescent="0.25">
      <c r="A16" s="64"/>
      <c r="B16" s="64" t="s">
        <v>20</v>
      </c>
      <c r="C16" s="99" t="s">
        <v>22</v>
      </c>
      <c r="D16" s="99"/>
      <c r="E16" s="64"/>
      <c r="F16" s="64"/>
      <c r="G16" s="64"/>
      <c r="H16" s="64"/>
      <c r="I16" s="64"/>
      <c r="J16" s="64"/>
      <c r="K16" s="64"/>
      <c r="L16" s="64"/>
      <c r="M16" s="64"/>
      <c r="N16" s="64"/>
    </row>
    <row r="17" spans="1:14" x14ac:dyDescent="0.25">
      <c r="A17" s="64"/>
      <c r="B17" s="64" t="s">
        <v>21</v>
      </c>
      <c r="C17" s="99" t="s">
        <v>23</v>
      </c>
      <c r="D17" s="99"/>
      <c r="E17" s="64"/>
      <c r="F17" s="64"/>
      <c r="G17" s="64"/>
      <c r="H17" s="64"/>
      <c r="I17" s="64"/>
      <c r="J17" s="64"/>
      <c r="K17" s="64"/>
      <c r="L17" s="64"/>
      <c r="M17" s="64"/>
      <c r="N17" s="64"/>
    </row>
    <row r="18" spans="1:14" x14ac:dyDescent="0.25">
      <c r="A18" s="64"/>
      <c r="B18" s="64" t="s">
        <v>24</v>
      </c>
      <c r="C18" s="99" t="s">
        <v>26</v>
      </c>
      <c r="D18" s="99"/>
      <c r="E18" s="64"/>
      <c r="F18" s="64"/>
      <c r="G18" s="64"/>
      <c r="H18" s="64"/>
      <c r="I18" s="64"/>
      <c r="J18" s="64"/>
      <c r="K18" s="64"/>
      <c r="L18" s="64"/>
      <c r="M18" s="64"/>
      <c r="N18" s="64"/>
    </row>
    <row r="19" spans="1:14" x14ac:dyDescent="0.25">
      <c r="A19" s="64"/>
      <c r="B19" s="64" t="s">
        <v>25</v>
      </c>
      <c r="C19" s="99" t="s">
        <v>27</v>
      </c>
      <c r="D19" s="99"/>
      <c r="E19" s="64"/>
      <c r="F19" s="64"/>
      <c r="G19" s="64"/>
      <c r="H19" s="64"/>
      <c r="I19" s="64"/>
      <c r="J19" s="64"/>
      <c r="K19" s="64"/>
      <c r="L19" s="64"/>
      <c r="M19" s="64"/>
      <c r="N19" s="64"/>
    </row>
    <row r="20" spans="1:14" ht="15" customHeight="1" x14ac:dyDescent="0.25">
      <c r="A20" s="96">
        <v>5</v>
      </c>
      <c r="B20" s="101" t="s">
        <v>43</v>
      </c>
      <c r="C20" s="101"/>
      <c r="D20" s="101"/>
      <c r="E20" s="101"/>
      <c r="F20" s="101"/>
      <c r="G20" s="101"/>
      <c r="H20" s="101"/>
      <c r="I20" s="101"/>
      <c r="J20" s="101"/>
      <c r="K20" s="101"/>
      <c r="L20" s="101"/>
      <c r="M20" s="101"/>
      <c r="N20" s="101"/>
    </row>
    <row r="21" spans="1:14" x14ac:dyDescent="0.25">
      <c r="A21" s="96"/>
      <c r="B21" s="101"/>
      <c r="C21" s="101"/>
      <c r="D21" s="101"/>
      <c r="E21" s="101"/>
      <c r="F21" s="101"/>
      <c r="G21" s="101"/>
      <c r="H21" s="101"/>
      <c r="I21" s="101"/>
      <c r="J21" s="101"/>
      <c r="K21" s="101"/>
      <c r="L21" s="101"/>
      <c r="M21" s="101"/>
      <c r="N21" s="101"/>
    </row>
    <row r="22" spans="1:14" ht="15.75" customHeight="1" x14ac:dyDescent="0.25">
      <c r="A22" s="96"/>
      <c r="B22" s="101"/>
      <c r="C22" s="101"/>
      <c r="D22" s="101"/>
      <c r="E22" s="101"/>
      <c r="F22" s="101"/>
      <c r="G22" s="101"/>
      <c r="H22" s="101"/>
      <c r="I22" s="101"/>
      <c r="J22" s="101"/>
      <c r="K22" s="101"/>
      <c r="L22" s="101"/>
      <c r="M22" s="101"/>
      <c r="N22" s="101"/>
    </row>
    <row r="23" spans="1:14" x14ac:dyDescent="0.25">
      <c r="A23" s="64">
        <v>6</v>
      </c>
      <c r="B23" s="103" t="s">
        <v>44</v>
      </c>
      <c r="C23" s="103"/>
      <c r="D23" s="103"/>
      <c r="E23" s="103"/>
      <c r="F23" s="103"/>
      <c r="G23" s="103"/>
      <c r="H23" s="103"/>
      <c r="I23" s="103"/>
      <c r="J23" s="103"/>
      <c r="K23" s="103"/>
      <c r="L23" s="103"/>
      <c r="M23" s="103"/>
      <c r="N23" s="103"/>
    </row>
    <row r="24" spans="1:14" x14ac:dyDescent="0.25">
      <c r="A24" s="64"/>
      <c r="B24" s="103"/>
      <c r="C24" s="103"/>
      <c r="D24" s="103"/>
      <c r="E24" s="103"/>
      <c r="F24" s="103"/>
      <c r="G24" s="103"/>
      <c r="H24" s="103"/>
      <c r="I24" s="103"/>
      <c r="J24" s="103"/>
      <c r="K24" s="103"/>
      <c r="L24" s="103"/>
      <c r="M24" s="103"/>
      <c r="N24" s="103"/>
    </row>
    <row r="25" spans="1:14" ht="15" customHeight="1" x14ac:dyDescent="0.25">
      <c r="A25" s="64">
        <v>7</v>
      </c>
      <c r="B25" s="101" t="s">
        <v>45</v>
      </c>
      <c r="C25" s="101"/>
      <c r="D25" s="101"/>
      <c r="E25" s="101"/>
      <c r="F25" s="101"/>
      <c r="G25" s="101"/>
      <c r="H25" s="101"/>
      <c r="I25" s="101"/>
      <c r="J25" s="101"/>
      <c r="K25" s="101"/>
      <c r="L25" s="101"/>
      <c r="M25" s="101"/>
      <c r="N25" s="101"/>
    </row>
    <row r="26" spans="1:14" ht="65.25" customHeight="1" x14ac:dyDescent="0.25">
      <c r="A26" s="64"/>
      <c r="B26" s="101"/>
      <c r="C26" s="101"/>
      <c r="D26" s="101"/>
      <c r="E26" s="101"/>
      <c r="F26" s="101"/>
      <c r="G26" s="101"/>
      <c r="H26" s="101"/>
      <c r="I26" s="101"/>
      <c r="J26" s="101"/>
      <c r="K26" s="101"/>
      <c r="L26" s="101"/>
      <c r="M26" s="101"/>
      <c r="N26" s="101"/>
    </row>
    <row r="27" spans="1:14" x14ac:dyDescent="0.25">
      <c r="A27" s="64">
        <v>8</v>
      </c>
      <c r="B27" s="102" t="s">
        <v>40</v>
      </c>
      <c r="C27" s="102"/>
      <c r="D27" s="102"/>
      <c r="E27" s="102"/>
      <c r="F27" s="102"/>
      <c r="G27" s="102"/>
      <c r="H27" s="102"/>
      <c r="I27" s="102"/>
      <c r="J27" s="102"/>
      <c r="K27" s="102"/>
      <c r="L27" s="102"/>
      <c r="M27" s="102"/>
      <c r="N27" s="102"/>
    </row>
  </sheetData>
  <sheetProtection algorithmName="SHA-512" hashValue="k0yXpQ0U7+bvaItS/+bMhxKeop1q+x48Y2kFL/hnw3Y+7tRSWsvhbxtfLPWdW1nusiLBf6T2r54XSc9LvF+/tQ==" saltValue="aH7i7afPPMZa34VgqJPK+w==" spinCount="100000" sheet="1" objects="1" scenarios="1"/>
  <mergeCells count="17">
    <mergeCell ref="B23:N24"/>
    <mergeCell ref="B25:N26"/>
    <mergeCell ref="B27:N27"/>
    <mergeCell ref="C18:D18"/>
    <mergeCell ref="C19:D19"/>
    <mergeCell ref="A20:A22"/>
    <mergeCell ref="A12:A14"/>
    <mergeCell ref="A1:N4"/>
    <mergeCell ref="C16:D16"/>
    <mergeCell ref="C17:D17"/>
    <mergeCell ref="A5:N6"/>
    <mergeCell ref="B11:N11"/>
    <mergeCell ref="B10:N10"/>
    <mergeCell ref="B12:N14"/>
    <mergeCell ref="B15:N15"/>
    <mergeCell ref="A8:N9"/>
    <mergeCell ref="B20:N22"/>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Instructions</vt:lpstr>
      <vt:lpstr>Calculator!Print_Area</vt:lpstr>
      <vt:lpstr>Calculator!Print_Titles</vt:lpstr>
    </vt:vector>
  </TitlesOfParts>
  <Company>CO Dept. of Labor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CDLE User</dc:creator>
  <cp:lastModifiedBy>Behringer, Lindsey</cp:lastModifiedBy>
  <cp:lastPrinted>2015-10-28T22:44:10Z</cp:lastPrinted>
  <dcterms:created xsi:type="dcterms:W3CDTF">2015-10-23T16:59:18Z</dcterms:created>
  <dcterms:modified xsi:type="dcterms:W3CDTF">2020-09-18T17:10:18Z</dcterms:modified>
</cp:coreProperties>
</file>